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scdata2\6700shar\Grants\2025 Grants\2025 Grant Applications\"/>
    </mc:Choice>
  </mc:AlternateContent>
  <xr:revisionPtr revIDLastSave="0" documentId="8_{8AB4BD6F-DBA1-4B70-940D-744FFF0CC994}" xr6:coauthVersionLast="47" xr6:coauthVersionMax="47" xr10:uidLastSave="{00000000-0000-0000-0000-000000000000}"/>
  <workbookProtection workbookPassword="CCAA" lockStructure="1"/>
  <bookViews>
    <workbookView xWindow="-108" yWindow="-108" windowWidth="23256" windowHeight="12576" tabRatio="259" xr2:uid="{00000000-000D-0000-FFFF-FFFF00000000}"/>
  </bookViews>
  <sheets>
    <sheet name="Budget &amp; Cost Sharing" sheetId="1" r:id="rId1"/>
  </sheets>
  <definedNames>
    <definedName name="_xlnm.Print_Area" localSheetId="0">'Budget &amp; Cost Sharing'!$A$1:$Q$97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3" i="1" l="1"/>
  <c r="M93" i="1" s="1"/>
  <c r="M83" i="1"/>
  <c r="I86" i="1" s="1"/>
  <c r="I93" i="1" s="1"/>
  <c r="K70" i="1"/>
  <c r="K69" i="1"/>
  <c r="K71" i="1" s="1"/>
  <c r="K65" i="1"/>
  <c r="K64" i="1"/>
  <c r="K63" i="1"/>
  <c r="K62" i="1"/>
  <c r="K61" i="1"/>
  <c r="K59" i="1"/>
  <c r="K57" i="1"/>
  <c r="K55" i="1"/>
  <c r="K47" i="1"/>
  <c r="K46" i="1"/>
  <c r="K42" i="1"/>
  <c r="K41" i="1"/>
  <c r="K40" i="1"/>
  <c r="K29" i="1"/>
  <c r="K28" i="1"/>
  <c r="K36" i="1"/>
  <c r="K35" i="1"/>
  <c r="K34" i="1"/>
  <c r="K33" i="1"/>
  <c r="Q82" i="1"/>
  <c r="Q48" i="1"/>
  <c r="K11" i="1"/>
  <c r="K16" i="1"/>
  <c r="K15" i="1"/>
  <c r="K14" i="1"/>
  <c r="K13" i="1"/>
  <c r="K12" i="1"/>
  <c r="Q25" i="1"/>
  <c r="K91" i="1"/>
  <c r="K90" i="1"/>
  <c r="Q17" i="1"/>
  <c r="Q21" i="1"/>
  <c r="Q30" i="1"/>
  <c r="Q37" i="1"/>
  <c r="Q43" i="1"/>
  <c r="Q55" i="1"/>
  <c r="Q57" i="1"/>
  <c r="Q59" i="1"/>
  <c r="Q66" i="1"/>
  <c r="Q71" i="1"/>
  <c r="K87" i="1"/>
  <c r="K92" i="1"/>
  <c r="K19" i="1"/>
  <c r="K20" i="1"/>
  <c r="K23" i="1"/>
  <c r="K24" i="1"/>
  <c r="K25" i="1"/>
  <c r="K30" i="1"/>
  <c r="K82" i="1"/>
  <c r="I82" i="1"/>
  <c r="K88" i="1"/>
  <c r="K66" i="1" l="1"/>
  <c r="K43" i="1"/>
  <c r="K21" i="1"/>
  <c r="K37" i="1"/>
  <c r="K17" i="1"/>
  <c r="K48" i="1"/>
  <c r="Q83" i="1"/>
  <c r="K86" i="1"/>
  <c r="K9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ODOT</author>
  </authors>
  <commentList>
    <comment ref="E9" authorId="0" shapeId="0" xr:uid="{00000000-0006-0000-0000-000001000000}">
      <text>
        <r>
          <rPr>
            <sz val="8"/>
            <color indexed="81"/>
            <rFont val="Tahoma"/>
            <family val="2"/>
          </rPr>
          <t>Job descriptions for all positions assigned to the grant project for 500 hours or more (about .25 full-time equivalent) must be included in Exhibit B. All time must be calculated by hours and hourly rate. Full-time equals 2080 hours for one calendar year.</t>
        </r>
        <r>
          <rPr>
            <sz val="8"/>
            <color indexed="81"/>
            <rFont val="Tahoma"/>
            <family val="2"/>
          </rPr>
          <t xml:space="preserve">
</t>
        </r>
      </text>
    </comment>
    <comment ref="C11" authorId="0" shapeId="0" xr:uid="{00000000-0006-0000-0000-000002000000}">
      <text>
        <r>
          <rPr>
            <sz val="8"/>
            <color indexed="81"/>
            <rFont val="Tahoma"/>
            <family val="2"/>
          </rPr>
          <t>Enter titles in this column.</t>
        </r>
        <r>
          <rPr>
            <sz val="8"/>
            <color indexed="81"/>
            <rFont val="Tahoma"/>
            <family val="2"/>
          </rPr>
          <t xml:space="preserve">
</t>
        </r>
      </text>
    </comment>
    <comment ref="G11" authorId="0" shapeId="0" xr:uid="{00000000-0006-0000-0000-000003000000}">
      <text>
        <r>
          <rPr>
            <sz val="8"/>
            <color indexed="81"/>
            <rFont val="Tahoma"/>
            <family val="2"/>
          </rPr>
          <t>Enter the number of hours this staff person is budgeted to spend on the project (NOT the full-time equivalent or FTE).  One calendar year equals 2080 hours if full-time, 1040 hours if half-time, etc.</t>
        </r>
        <r>
          <rPr>
            <sz val="8"/>
            <color indexed="81"/>
            <rFont val="Tahoma"/>
            <family val="2"/>
          </rPr>
          <t xml:space="preserve">
</t>
        </r>
      </text>
    </comment>
    <comment ref="I11" authorId="0" shapeId="0" xr:uid="{00000000-0006-0000-0000-000004000000}">
      <text>
        <r>
          <rPr>
            <sz val="8"/>
            <color indexed="81"/>
            <rFont val="Tahoma"/>
            <family val="2"/>
          </rPr>
          <t>All staff costs must be represented by total hours for the project multiplied by an hourly rate.</t>
        </r>
        <r>
          <rPr>
            <sz val="8"/>
            <color indexed="81"/>
            <rFont val="Tahoma"/>
            <family val="2"/>
          </rPr>
          <t xml:space="preserve">
</t>
        </r>
      </text>
    </comment>
    <comment ref="K11" authorId="0" shapeId="0" xr:uid="{00000000-0006-0000-0000-000005000000}">
      <text>
        <r>
          <rPr>
            <sz val="8"/>
            <color indexed="81"/>
            <rFont val="Tahoma"/>
            <family val="2"/>
          </rPr>
          <t>Calculated cells in this column.</t>
        </r>
        <r>
          <rPr>
            <sz val="8"/>
            <color indexed="81"/>
            <rFont val="Tahoma"/>
            <family val="2"/>
          </rPr>
          <t xml:space="preserve">
</t>
        </r>
      </text>
    </comment>
    <comment ref="Q17" authorId="0" shapeId="0" xr:uid="{00000000-0006-0000-0000-000006000000}">
      <text>
        <r>
          <rPr>
            <sz val="8"/>
            <color indexed="81"/>
            <rFont val="Tahoma"/>
            <family val="2"/>
          </rPr>
          <t>Calculated cell, do not enter number. Amount should equal Staff Subtotal to the left.</t>
        </r>
        <r>
          <rPr>
            <sz val="8"/>
            <color indexed="81"/>
            <rFont val="Tahoma"/>
            <family val="2"/>
          </rPr>
          <t xml:space="preserve">
</t>
        </r>
      </text>
    </comment>
    <comment ref="G19" authorId="0" shapeId="0" xr:uid="{00000000-0006-0000-0000-000007000000}">
      <text>
        <r>
          <rPr>
            <sz val="8"/>
            <color indexed="81"/>
            <rFont val="Tahoma"/>
            <family val="2"/>
          </rPr>
          <t>Enter the number of expected overtime hours for the grant project.</t>
        </r>
        <r>
          <rPr>
            <sz val="8"/>
            <color indexed="81"/>
            <rFont val="Tahoma"/>
            <family val="2"/>
          </rPr>
          <t xml:space="preserve">
</t>
        </r>
      </text>
    </comment>
    <comment ref="Q21" authorId="0" shapeId="0" xr:uid="{00000000-0006-0000-0000-000008000000}">
      <text>
        <r>
          <rPr>
            <sz val="8"/>
            <color indexed="81"/>
            <rFont val="Tahoma"/>
            <family val="2"/>
          </rPr>
          <t>Calculated cell, do not enter number. Amount should equal Overtime Subtotal to the left.</t>
        </r>
      </text>
    </comment>
    <comment ref="G23" authorId="0" shapeId="0" xr:uid="{00000000-0006-0000-0000-000009000000}">
      <text>
        <r>
          <rPr>
            <sz val="8"/>
            <color indexed="81"/>
            <rFont val="Tahoma"/>
            <family val="2"/>
          </rPr>
          <t>Enter the number of expected Volunteer hours for the grant project.</t>
        </r>
        <r>
          <rPr>
            <sz val="8"/>
            <color indexed="81"/>
            <rFont val="Tahoma"/>
            <family val="2"/>
          </rPr>
          <t xml:space="preserve">
</t>
        </r>
      </text>
    </comment>
    <comment ref="Q25" authorId="0" shapeId="0" xr:uid="{00000000-0006-0000-0000-00000A000000}">
      <text>
        <r>
          <rPr>
            <sz val="8"/>
            <color indexed="81"/>
            <rFont val="Tahoma"/>
            <family val="2"/>
          </rPr>
          <t>Calculated cell, do not enter number.  Amount should equal Volunteer Subtotal to the left.</t>
        </r>
        <r>
          <rPr>
            <sz val="8"/>
            <color indexed="81"/>
            <rFont val="Tahoma"/>
            <family val="2"/>
          </rPr>
          <t xml:space="preserve">
</t>
        </r>
      </text>
    </comment>
    <comment ref="K28" authorId="0" shapeId="0" xr:uid="{00000000-0006-0000-0000-00000B000000}">
      <text>
        <r>
          <rPr>
            <sz val="8"/>
            <color indexed="81"/>
            <rFont val="Tahoma"/>
            <family val="2"/>
          </rPr>
          <t>Calculated cells in this column.</t>
        </r>
        <r>
          <rPr>
            <sz val="8"/>
            <color indexed="81"/>
            <rFont val="Tahoma"/>
            <family val="2"/>
          </rPr>
          <t xml:space="preserve">
</t>
        </r>
      </text>
    </comment>
    <comment ref="K29" authorId="0" shapeId="0" xr:uid="{00000000-0006-0000-0000-00000C000000}">
      <text>
        <r>
          <rPr>
            <sz val="8"/>
            <color indexed="81"/>
            <rFont val="Tahoma"/>
            <family val="2"/>
          </rPr>
          <t>Calculated cells in this column.</t>
        </r>
        <r>
          <rPr>
            <sz val="8"/>
            <color indexed="81"/>
            <rFont val="Tahoma"/>
            <family val="2"/>
          </rPr>
          <t xml:space="preserve">
</t>
        </r>
      </text>
    </comment>
    <comment ref="Q30" authorId="0" shapeId="0" xr:uid="{00000000-0006-0000-0000-00000D000000}">
      <text>
        <r>
          <rPr>
            <sz val="8"/>
            <color indexed="81"/>
            <rFont val="Tahoma"/>
            <family val="2"/>
          </rPr>
          <t>Calculated cell, do not enter number. This amount should equal the Benefits Total to the left.</t>
        </r>
        <r>
          <rPr>
            <sz val="8"/>
            <color indexed="81"/>
            <rFont val="Tahoma"/>
            <family val="2"/>
          </rPr>
          <t xml:space="preserve">
</t>
        </r>
      </text>
    </comment>
    <comment ref="B32" authorId="0" shapeId="0" xr:uid="{00000000-0006-0000-0000-00000E000000}">
      <text>
        <r>
          <rPr>
            <sz val="8"/>
            <color indexed="81"/>
            <rFont val="Tahoma"/>
            <family val="2"/>
          </rPr>
          <t xml:space="preserve">An RVA is required for pieces of equipment that cost more than $5,000 or at TSD's request. Please consult with your Program Manager. 
</t>
        </r>
      </text>
    </comment>
    <comment ref="Q37" authorId="0" shapeId="0" xr:uid="{00000000-0006-0000-0000-00000F000000}">
      <text>
        <r>
          <rPr>
            <sz val="8"/>
            <color indexed="81"/>
            <rFont val="Tahoma"/>
            <family val="2"/>
          </rPr>
          <t>Calculated cell, do not enter number. Amount should equal Equipment Total to the left.</t>
        </r>
        <r>
          <rPr>
            <sz val="8"/>
            <color indexed="81"/>
            <rFont val="Tahoma"/>
            <family val="2"/>
          </rPr>
          <t xml:space="preserve">
</t>
        </r>
      </text>
    </comment>
    <comment ref="K40" authorId="0" shapeId="0" xr:uid="{00000000-0006-0000-0000-000010000000}">
      <text>
        <r>
          <rPr>
            <sz val="8"/>
            <color indexed="81"/>
            <rFont val="Tahoma"/>
            <family val="2"/>
          </rPr>
          <t>Calculated cells in this column.</t>
        </r>
        <r>
          <rPr>
            <sz val="8"/>
            <color indexed="81"/>
            <rFont val="Tahoma"/>
            <family val="2"/>
          </rPr>
          <t xml:space="preserve">
</t>
        </r>
      </text>
    </comment>
    <comment ref="K41" authorId="0" shapeId="0" xr:uid="{00000000-0006-0000-0000-000011000000}">
      <text>
        <r>
          <rPr>
            <sz val="8"/>
            <color indexed="81"/>
            <rFont val="Tahoma"/>
            <family val="2"/>
          </rPr>
          <t>Calculated cells in this column.</t>
        </r>
        <r>
          <rPr>
            <sz val="8"/>
            <color indexed="81"/>
            <rFont val="Tahoma"/>
            <family val="2"/>
          </rPr>
          <t xml:space="preserve">
</t>
        </r>
      </text>
    </comment>
    <comment ref="K42" authorId="0" shapeId="0" xr:uid="{00000000-0006-0000-0000-000012000000}">
      <text>
        <r>
          <rPr>
            <sz val="8"/>
            <color indexed="81"/>
            <rFont val="Tahoma"/>
            <family val="2"/>
          </rPr>
          <t>Calculated cells in this column.</t>
        </r>
        <r>
          <rPr>
            <sz val="8"/>
            <color indexed="81"/>
            <rFont val="Tahoma"/>
            <family val="2"/>
          </rPr>
          <t xml:space="preserve">
</t>
        </r>
      </text>
    </comment>
    <comment ref="Q43" authorId="0" shapeId="0" xr:uid="{00000000-0006-0000-0000-000013000000}">
      <text>
        <r>
          <rPr>
            <sz val="8"/>
            <color indexed="81"/>
            <rFont val="Tahoma"/>
            <family val="2"/>
          </rPr>
          <t>Calculated cell, do not enter number. Amount should equal Materials Total to the left.</t>
        </r>
        <r>
          <rPr>
            <sz val="8"/>
            <color indexed="81"/>
            <rFont val="Tahoma"/>
            <family val="2"/>
          </rPr>
          <t xml:space="preserve">
</t>
        </r>
      </text>
    </comment>
    <comment ref="K46" authorId="0" shapeId="0" xr:uid="{00000000-0006-0000-0000-000014000000}">
      <text>
        <r>
          <rPr>
            <sz val="8"/>
            <color indexed="81"/>
            <rFont val="Tahoma"/>
            <family val="2"/>
          </rPr>
          <t>Calculated cells in this column.</t>
        </r>
        <r>
          <rPr>
            <sz val="8"/>
            <color indexed="81"/>
            <rFont val="Tahoma"/>
            <family val="2"/>
          </rPr>
          <t xml:space="preserve">
</t>
        </r>
      </text>
    </comment>
    <comment ref="K47" authorId="0" shapeId="0" xr:uid="{00000000-0006-0000-0000-000015000000}">
      <text>
        <r>
          <rPr>
            <sz val="8"/>
            <color indexed="81"/>
            <rFont val="Tahoma"/>
            <family val="2"/>
          </rPr>
          <t>Calculated cells in this column.</t>
        </r>
        <r>
          <rPr>
            <sz val="8"/>
            <color indexed="81"/>
            <rFont val="Tahoma"/>
            <family val="2"/>
          </rPr>
          <t xml:space="preserve">
</t>
        </r>
      </text>
    </comment>
    <comment ref="Q48" authorId="0" shapeId="0" xr:uid="{00000000-0006-0000-0000-000016000000}">
      <text>
        <r>
          <rPr>
            <sz val="8"/>
            <color indexed="81"/>
            <rFont val="Tahoma"/>
            <family val="2"/>
          </rPr>
          <t>Calculated cell, do not enter number. This amount should equal Overhead Total to the left.</t>
        </r>
        <r>
          <rPr>
            <sz val="8"/>
            <color indexed="81"/>
            <rFont val="Tahoma"/>
            <family val="2"/>
          </rPr>
          <t xml:space="preserve">
</t>
        </r>
      </text>
    </comment>
    <comment ref="K55" authorId="0" shapeId="0" xr:uid="{00000000-0006-0000-0000-000017000000}">
      <text>
        <r>
          <rPr>
            <sz val="8"/>
            <color indexed="81"/>
            <rFont val="Tahoma"/>
            <family val="2"/>
          </rPr>
          <t>Calculated cells in this column.</t>
        </r>
        <r>
          <rPr>
            <sz val="8"/>
            <color indexed="81"/>
            <rFont val="Tahoma"/>
            <family val="2"/>
          </rPr>
          <t xml:space="preserve">
</t>
        </r>
      </text>
    </comment>
    <comment ref="Q55" authorId="0" shapeId="0" xr:uid="{00000000-0006-0000-0000-000018000000}">
      <text>
        <r>
          <rPr>
            <sz val="8"/>
            <color indexed="81"/>
            <rFont val="Tahoma"/>
            <family val="2"/>
          </rPr>
          <t xml:space="preserve">Calculated cell, do not enter number.  Amount should be the same as Travel  In-State amount to left.
</t>
        </r>
      </text>
    </comment>
    <comment ref="K57" authorId="0" shapeId="0" xr:uid="{00000000-0006-0000-0000-000019000000}">
      <text>
        <r>
          <rPr>
            <sz val="8"/>
            <color indexed="81"/>
            <rFont val="Tahoma"/>
            <family val="2"/>
          </rPr>
          <t>Calculated cells in this column.</t>
        </r>
        <r>
          <rPr>
            <sz val="8"/>
            <color indexed="81"/>
            <rFont val="Tahoma"/>
            <family val="2"/>
          </rPr>
          <t xml:space="preserve">
</t>
        </r>
      </text>
    </comment>
    <comment ref="Q57" authorId="0" shapeId="0" xr:uid="{00000000-0006-0000-0000-00001A000000}">
      <text>
        <r>
          <rPr>
            <sz val="8"/>
            <color indexed="81"/>
            <rFont val="Tahoma"/>
            <family val="2"/>
          </rPr>
          <t>Calculated cell, do not enter number. Amount should be same as Travel Out-of-State amount to the left.</t>
        </r>
        <r>
          <rPr>
            <sz val="8"/>
            <color indexed="81"/>
            <rFont val="Tahoma"/>
            <family val="2"/>
          </rPr>
          <t xml:space="preserve">
</t>
        </r>
      </text>
    </comment>
    <comment ref="K59" authorId="0" shapeId="0" xr:uid="{00000000-0006-0000-0000-00001B000000}">
      <text>
        <r>
          <rPr>
            <sz val="8"/>
            <color indexed="81"/>
            <rFont val="Tahoma"/>
            <family val="2"/>
          </rPr>
          <t>Calculated cells in this column.</t>
        </r>
        <r>
          <rPr>
            <sz val="8"/>
            <color indexed="81"/>
            <rFont val="Tahoma"/>
            <family val="2"/>
          </rPr>
          <t xml:space="preserve">
</t>
        </r>
      </text>
    </comment>
    <comment ref="Q59" authorId="0" shapeId="0" xr:uid="{00000000-0006-0000-0000-00001C000000}">
      <text>
        <r>
          <rPr>
            <sz val="8"/>
            <color indexed="81"/>
            <rFont val="Tahoma"/>
            <family val="2"/>
          </rPr>
          <t xml:space="preserve">Calculated cell, do not enter number. Amount should be same as Office Expense amount to the left.
</t>
        </r>
      </text>
    </comment>
    <comment ref="K61" authorId="0" shapeId="0" xr:uid="{00000000-0006-0000-0000-00001D000000}">
      <text>
        <r>
          <rPr>
            <sz val="8"/>
            <color indexed="81"/>
            <rFont val="Tahoma"/>
            <family val="2"/>
          </rPr>
          <t>Calculated cells in this column.</t>
        </r>
        <r>
          <rPr>
            <sz val="8"/>
            <color indexed="81"/>
            <rFont val="Tahoma"/>
            <family val="2"/>
          </rPr>
          <t xml:space="preserve">
</t>
        </r>
      </text>
    </comment>
    <comment ref="K62" authorId="0" shapeId="0" xr:uid="{00000000-0006-0000-0000-00001E000000}">
      <text>
        <r>
          <rPr>
            <sz val="8"/>
            <color indexed="81"/>
            <rFont val="Tahoma"/>
            <family val="2"/>
          </rPr>
          <t>Calculated cells in this column.</t>
        </r>
        <r>
          <rPr>
            <sz val="8"/>
            <color indexed="81"/>
            <rFont val="Tahoma"/>
            <family val="2"/>
          </rPr>
          <t xml:space="preserve">
</t>
        </r>
      </text>
    </comment>
    <comment ref="K63" authorId="0" shapeId="0" xr:uid="{00000000-0006-0000-0000-00001F000000}">
      <text>
        <r>
          <rPr>
            <sz val="8"/>
            <color indexed="81"/>
            <rFont val="Tahoma"/>
            <family val="2"/>
          </rPr>
          <t>Calculated cells in this column.</t>
        </r>
        <r>
          <rPr>
            <sz val="8"/>
            <color indexed="81"/>
            <rFont val="Tahoma"/>
            <family val="2"/>
          </rPr>
          <t xml:space="preserve">
</t>
        </r>
      </text>
    </comment>
    <comment ref="K64" authorId="0" shapeId="0" xr:uid="{00000000-0006-0000-0000-000020000000}">
      <text>
        <r>
          <rPr>
            <sz val="8"/>
            <color indexed="81"/>
            <rFont val="Tahoma"/>
            <family val="2"/>
          </rPr>
          <t>Calculated cells in this column.</t>
        </r>
        <r>
          <rPr>
            <sz val="8"/>
            <color indexed="81"/>
            <rFont val="Tahoma"/>
            <family val="2"/>
          </rPr>
          <t xml:space="preserve">
</t>
        </r>
      </text>
    </comment>
    <comment ref="K65" authorId="0" shapeId="0" xr:uid="{00000000-0006-0000-0000-000021000000}">
      <text>
        <r>
          <rPr>
            <sz val="8"/>
            <color indexed="81"/>
            <rFont val="Tahoma"/>
            <family val="2"/>
          </rPr>
          <t>Calculated cells in this column.</t>
        </r>
        <r>
          <rPr>
            <sz val="8"/>
            <color indexed="81"/>
            <rFont val="Tahoma"/>
            <family val="2"/>
          </rPr>
          <t xml:space="preserve">
</t>
        </r>
      </text>
    </comment>
    <comment ref="Q66" authorId="0" shapeId="0" xr:uid="{00000000-0006-0000-0000-000022000000}">
      <text>
        <r>
          <rPr>
            <sz val="8"/>
            <color indexed="81"/>
            <rFont val="Tahoma"/>
            <family val="2"/>
          </rPr>
          <t xml:space="preserve">Calculated cell, do not enter number. Amount should equal Other Costs amount to the left.
</t>
        </r>
      </text>
    </comment>
    <comment ref="K69" authorId="0" shapeId="0" xr:uid="{00000000-0006-0000-0000-000023000000}">
      <text>
        <r>
          <rPr>
            <sz val="8"/>
            <color indexed="81"/>
            <rFont val="Tahoma"/>
            <family val="2"/>
          </rPr>
          <t>Calculated cells in this column.</t>
        </r>
        <r>
          <rPr>
            <sz val="8"/>
            <color indexed="81"/>
            <rFont val="Tahoma"/>
            <family val="2"/>
          </rPr>
          <t xml:space="preserve">
</t>
        </r>
      </text>
    </comment>
    <comment ref="K70" authorId="0" shapeId="0" xr:uid="{00000000-0006-0000-0000-000024000000}">
      <text>
        <r>
          <rPr>
            <sz val="8"/>
            <color indexed="81"/>
            <rFont val="Tahoma"/>
            <family val="2"/>
          </rPr>
          <t>Calculated cells in this column.</t>
        </r>
        <r>
          <rPr>
            <sz val="8"/>
            <color indexed="81"/>
            <rFont val="Tahoma"/>
            <family val="2"/>
          </rPr>
          <t xml:space="preserve">
</t>
        </r>
      </text>
    </comment>
    <comment ref="Q71" authorId="0" shapeId="0" xr:uid="{00000000-0006-0000-0000-000025000000}">
      <text>
        <r>
          <rPr>
            <sz val="8"/>
            <color indexed="81"/>
            <rFont val="Tahoma"/>
            <family val="2"/>
          </rPr>
          <t>Calculated cell, do not enter number. Amount should equal Consult Total to the left.</t>
        </r>
        <r>
          <rPr>
            <sz val="8"/>
            <color indexed="81"/>
            <rFont val="Tahoma"/>
            <family val="2"/>
          </rPr>
          <t xml:space="preserve">
</t>
        </r>
      </text>
    </comment>
    <comment ref="C74" authorId="0" shapeId="0" xr:uid="{00000000-0006-0000-0000-000026000000}">
      <text>
        <r>
          <rPr>
            <sz val="8"/>
            <color indexed="81"/>
            <rFont val="Tahoma"/>
            <family val="2"/>
          </rPr>
          <t>Specify Mini-Grant Project name in this column.</t>
        </r>
        <r>
          <rPr>
            <sz val="8"/>
            <color indexed="81"/>
            <rFont val="Tahoma"/>
            <family val="2"/>
          </rPr>
          <t xml:space="preserve">
</t>
        </r>
      </text>
    </comment>
    <comment ref="Q82" authorId="0" shapeId="0" xr:uid="{00000000-0006-0000-0000-000027000000}">
      <text>
        <r>
          <rPr>
            <sz val="8"/>
            <color indexed="81"/>
            <rFont val="Tahoma"/>
            <family val="2"/>
          </rPr>
          <t>Calculated cell, do not enter number. Amount should equal TSD and Match subtotals to the left.</t>
        </r>
        <r>
          <rPr>
            <sz val="8"/>
            <color indexed="81"/>
            <rFont val="Tahoma"/>
            <family val="2"/>
          </rPr>
          <t xml:space="preserve">
</t>
        </r>
      </text>
    </comment>
    <comment ref="G85" authorId="0" shapeId="0" xr:uid="{00000000-0006-0000-0000-000028000000}">
      <text>
        <r>
          <rPr>
            <sz val="8"/>
            <color indexed="81"/>
            <rFont val="Tahoma"/>
            <family val="2"/>
          </rPr>
          <t>Enter the breakdown of match fund amounts between State, Local and Other. The sum of match breakdown amounts must equal the match amount shown above in the budget table (cell N79).</t>
        </r>
      </text>
    </comment>
    <comment ref="K86" authorId="0" shapeId="0" xr:uid="{00000000-0006-0000-0000-000029000000}">
      <text>
        <r>
          <rPr>
            <sz val="8"/>
            <color indexed="81"/>
            <rFont val="Tahoma"/>
            <family val="2"/>
          </rPr>
          <t>Calculated cells, do not enter numbers in this column.</t>
        </r>
        <r>
          <rPr>
            <sz val="8"/>
            <color indexed="81"/>
            <rFont val="Tahoma"/>
            <family val="2"/>
          </rPr>
          <t xml:space="preserve">
</t>
        </r>
      </text>
    </comment>
  </commentList>
</comments>
</file>

<file path=xl/sharedStrings.xml><?xml version="1.0" encoding="utf-8"?>
<sst xmlns="http://schemas.openxmlformats.org/spreadsheetml/2006/main" count="188" uniqueCount="81">
  <si>
    <t>Project Number:</t>
  </si>
  <si>
    <t>Project Period:</t>
  </si>
  <si>
    <t xml:space="preserve">This form should include all budget information.  If additional information is required for clarity, please include on a separate page referencing appropriate budget item. </t>
  </si>
  <si>
    <t>MATCH</t>
  </si>
  <si>
    <t>TOTAL</t>
  </si>
  <si>
    <t xml:space="preserve"> </t>
  </si>
  <si>
    <t>Other Project Costs</t>
  </si>
  <si>
    <t>Travel In-State</t>
  </si>
  <si>
    <t>Office Expenses (supplies, photocopy, telephone, postage)</t>
  </si>
  <si>
    <t>TOTAL COSTS</t>
  </si>
  <si>
    <t>**</t>
  </si>
  <si>
    <t>Match</t>
  </si>
  <si>
    <t>Personnel Costs*</t>
  </si>
  <si>
    <t xml:space="preserve">Personnel Benefits </t>
  </si>
  <si>
    <t xml:space="preserve"> /hr =</t>
  </si>
  <si>
    <t>Staff Subtotal</t>
  </si>
  <si>
    <t>Overtime Subtotal</t>
  </si>
  <si>
    <t>Volunteer Subtotal</t>
  </si>
  <si>
    <t>Other Costs (specify):</t>
  </si>
  <si>
    <t>A.</t>
  </si>
  <si>
    <t>B.</t>
  </si>
  <si>
    <t>C.</t>
  </si>
  <si>
    <t>D.</t>
  </si>
  <si>
    <t>1.)</t>
  </si>
  <si>
    <t>2.)</t>
  </si>
  <si>
    <t>3.)</t>
  </si>
  <si>
    <t>4.)</t>
  </si>
  <si>
    <t>5.)</t>
  </si>
  <si>
    <t>E.</t>
  </si>
  <si>
    <t>F.</t>
  </si>
  <si>
    <t>G.</t>
  </si>
  <si>
    <t>H.</t>
  </si>
  <si>
    <t>Job descriptions for all positions assigned to grant for 500 hours or more must be included in Exhibit B.</t>
  </si>
  <si>
    <t>Agency:</t>
  </si>
  <si>
    <t>Project Name:</t>
  </si>
  <si>
    <t>(Office Use Only)</t>
  </si>
  <si>
    <t xml:space="preserve">  *  </t>
  </si>
  <si>
    <t>@</t>
  </si>
  <si>
    <t>Staff assigned and estimated hours:</t>
  </si>
  <si>
    <t>Rate</t>
  </si>
  <si>
    <t>a.)</t>
  </si>
  <si>
    <t>b.)</t>
  </si>
  <si>
    <t>c.)</t>
  </si>
  <si>
    <t>Match: State</t>
  </si>
  <si>
    <t>Match: Local</t>
  </si>
  <si>
    <t>Match: Other (specify)</t>
  </si>
  <si>
    <t>COST SHARING BREAKDOWN</t>
  </si>
  <si>
    <t>Materials/Printing</t>
  </si>
  <si>
    <t>Budget Comments:</t>
  </si>
  <si>
    <t>Grant Adjustment #:</t>
  </si>
  <si>
    <t>Grant Adjust. Effective Date:</t>
  </si>
  <si>
    <t>Project Yr. (1-2-3, Ongoing):</t>
  </si>
  <si>
    <t>(From)</t>
  </si>
  <si>
    <t>(To)</t>
  </si>
  <si>
    <t>-</t>
  </si>
  <si>
    <t>Equipment</t>
  </si>
  <si>
    <t>Project No.:</t>
  </si>
  <si>
    <t>Consultation/Contractual Services **</t>
  </si>
  <si>
    <t># of Units</t>
  </si>
  <si>
    <t>Unit Cost</t>
  </si>
  <si>
    <t xml:space="preserve"> =</t>
  </si>
  <si>
    <t>Total Cost</t>
  </si>
  <si>
    <t>Hours</t>
  </si>
  <si>
    <t>Overtime</t>
  </si>
  <si>
    <t>Volunteer Time</t>
  </si>
  <si>
    <t>Benefits Subtotal</t>
  </si>
  <si>
    <t>Equipment Subtotal</t>
  </si>
  <si>
    <t>Materials Subtotal</t>
  </si>
  <si>
    <t>Overhead Subtotal</t>
  </si>
  <si>
    <t>Other Project Costs Subtotal</t>
  </si>
  <si>
    <t>Consultation/Contractual Services Total</t>
  </si>
  <si>
    <t>Mini-Grants Subtotals</t>
  </si>
  <si>
    <t>Travel Out-of-State (specify)**:</t>
  </si>
  <si>
    <t>Mini-Grants **</t>
  </si>
  <si>
    <t>Overhead/Indirect Costs***</t>
  </si>
  <si>
    <t>***</t>
  </si>
  <si>
    <t>TSO FUNDS</t>
  </si>
  <si>
    <t>TSO</t>
  </si>
  <si>
    <t>TSO Funds</t>
  </si>
  <si>
    <t>TSO approval required prior to expenditures.</t>
  </si>
  <si>
    <t>Must provide TSO federal congnizant agency letter of approval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</si>
</sst>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164" formatCode="0."/>
    <numFmt numFmtId="165" formatCode="0\)"/>
    <numFmt numFmtId="166" formatCode="#,##0\ ;\(&quot;$&quot;#,##0\)"/>
    <numFmt numFmtId="167" formatCode="&quot;$&quot;#,##0.00"/>
    <numFmt numFmtId="168" formatCode="mm/dd/yy"/>
  </numFmts>
  <fonts count="20" x14ac:knownFonts="1">
    <font>
      <sz val="11"/>
      <name val="Arial"/>
    </font>
    <font>
      <sz val="11"/>
      <name val="Arial"/>
      <family val="2"/>
    </font>
    <font>
      <sz val="9"/>
      <name val="Arial"/>
      <family val="2"/>
    </font>
    <font>
      <i/>
      <sz val="9"/>
      <name val="Arial"/>
      <family val="2"/>
    </font>
    <font>
      <u/>
      <sz val="9"/>
      <name val="Arial"/>
      <family val="2"/>
    </font>
    <font>
      <b/>
      <sz val="9"/>
      <name val="Arial"/>
      <family val="2"/>
    </font>
    <font>
      <sz val="10"/>
      <name val="Arial"/>
      <family val="2"/>
    </font>
    <font>
      <b/>
      <u/>
      <sz val="9"/>
      <name val="Arial"/>
      <family val="2"/>
    </font>
    <font>
      <sz val="7"/>
      <name val="Arial"/>
      <family val="2"/>
    </font>
    <font>
      <sz val="8"/>
      <name val="Arial"/>
      <family val="2"/>
    </font>
    <font>
      <i/>
      <u/>
      <sz val="9"/>
      <name val="Arial"/>
      <family val="2"/>
    </font>
    <font>
      <sz val="11"/>
      <name val="Arial"/>
      <family val="2"/>
    </font>
    <font>
      <b/>
      <u/>
      <sz val="11"/>
      <name val="Arial"/>
      <family val="2"/>
    </font>
    <font>
      <i/>
      <sz val="11"/>
      <name val="Arial"/>
      <family val="2"/>
    </font>
    <font>
      <b/>
      <sz val="11"/>
      <name val="Arial"/>
      <family val="2"/>
    </font>
    <font>
      <sz val="8"/>
      <color indexed="81"/>
      <name val="Tahoma"/>
      <family val="2"/>
    </font>
    <font>
      <b/>
      <sz val="10"/>
      <name val="Arial"/>
      <family val="2"/>
    </font>
    <font>
      <i/>
      <sz val="10"/>
      <name val="Arial"/>
      <family val="2"/>
    </font>
    <font>
      <b/>
      <sz val="9"/>
      <color indexed="10"/>
      <name val="Arial"/>
      <family val="2"/>
    </font>
    <font>
      <b/>
      <i/>
      <sz val="9"/>
      <name val="Arial"/>
      <family val="2"/>
    </font>
  </fonts>
  <fills count="3">
    <fill>
      <patternFill patternType="none"/>
    </fill>
    <fill>
      <patternFill patternType="gray125"/>
    </fill>
    <fill>
      <patternFill patternType="solid">
        <fgColor indexed="47"/>
        <bgColor indexed="64"/>
      </patternFill>
    </fill>
  </fills>
  <borders count="21">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44" fontId="2" fillId="0" borderId="1" xfId="0" applyNumberFormat="1" applyFont="1" applyBorder="1" applyProtection="1">
      <protection locked="0"/>
    </xf>
    <xf numFmtId="49" fontId="2" fillId="0" borderId="0" xfId="0" applyNumberFormat="1" applyFont="1"/>
    <xf numFmtId="0" fontId="2" fillId="0" borderId="0" xfId="0" applyFont="1"/>
    <xf numFmtId="5" fontId="2" fillId="0" borderId="0" xfId="0" applyNumberFormat="1" applyFont="1"/>
    <xf numFmtId="0" fontId="2" fillId="0" borderId="0" xfId="0" applyFont="1" applyAlignment="1">
      <alignment horizontal="right"/>
    </xf>
    <xf numFmtId="0" fontId="2" fillId="0" borderId="0" xfId="0" applyFont="1" applyAlignment="1">
      <alignment horizontal="left"/>
    </xf>
    <xf numFmtId="5" fontId="2" fillId="0" borderId="0" xfId="0" applyNumberFormat="1" applyFont="1" applyAlignment="1">
      <alignment horizontal="center"/>
    </xf>
    <xf numFmtId="0" fontId="2" fillId="0" borderId="0" xfId="0" applyFont="1" applyAlignment="1">
      <alignment horizontal="center"/>
    </xf>
    <xf numFmtId="9" fontId="2" fillId="0" borderId="0" xfId="0" applyNumberFormat="1" applyFont="1"/>
    <xf numFmtId="164" fontId="5" fillId="0" borderId="0" xfId="0" applyNumberFormat="1" applyFont="1" applyAlignment="1">
      <alignment horizontal="center"/>
    </xf>
    <xf numFmtId="0" fontId="7" fillId="0" borderId="0" xfId="0" applyFont="1"/>
    <xf numFmtId="0" fontId="4" fillId="0" borderId="0" xfId="0" applyFont="1"/>
    <xf numFmtId="5" fontId="6" fillId="0" borderId="0" xfId="0" applyNumberFormat="1" applyFont="1"/>
    <xf numFmtId="164" fontId="2" fillId="0" borderId="0" xfId="0" applyNumberFormat="1" applyFont="1" applyAlignment="1">
      <alignment horizontal="center"/>
    </xf>
    <xf numFmtId="165" fontId="2" fillId="0" borderId="0" xfId="0" applyNumberFormat="1" applyFont="1" applyAlignment="1">
      <alignment horizontal="left"/>
    </xf>
    <xf numFmtId="0" fontId="3" fillId="0" borderId="0" xfId="0" applyFont="1"/>
    <xf numFmtId="5" fontId="2" fillId="0" borderId="0" xfId="0" applyNumberFormat="1" applyFont="1" applyAlignment="1">
      <alignment horizontal="right"/>
    </xf>
    <xf numFmtId="164" fontId="2" fillId="0" borderId="0" xfId="0" applyNumberFormat="1" applyFont="1" applyAlignment="1">
      <alignment horizontal="left"/>
    </xf>
    <xf numFmtId="0" fontId="9" fillId="0" borderId="0" xfId="0" applyFont="1" applyAlignment="1">
      <alignment horizontal="center"/>
    </xf>
    <xf numFmtId="44" fontId="2" fillId="0" borderId="1" xfId="0" applyNumberFormat="1" applyFont="1" applyBorder="1"/>
    <xf numFmtId="164" fontId="4" fillId="0" borderId="0" xfId="0" applyNumberFormat="1" applyFont="1" applyAlignment="1">
      <alignment horizontal="left"/>
    </xf>
    <xf numFmtId="0" fontId="2" fillId="0" borderId="0" xfId="1" applyNumberFormat="1" applyFont="1" applyFill="1" applyBorder="1" applyAlignment="1" applyProtection="1">
      <alignment horizontal="left"/>
    </xf>
    <xf numFmtId="0" fontId="5" fillId="0" borderId="0" xfId="0" applyFont="1" applyAlignment="1">
      <alignment horizontal="right"/>
    </xf>
    <xf numFmtId="44" fontId="5" fillId="0" borderId="2" xfId="0" applyNumberFormat="1" applyFont="1" applyBorder="1"/>
    <xf numFmtId="164" fontId="2" fillId="0" borderId="0" xfId="0" applyNumberFormat="1" applyFont="1"/>
    <xf numFmtId="44" fontId="2" fillId="0" borderId="0" xfId="0" applyNumberFormat="1" applyFont="1"/>
    <xf numFmtId="164" fontId="7" fillId="0" borderId="0" xfId="0" applyNumberFormat="1" applyFont="1"/>
    <xf numFmtId="164" fontId="4" fillId="0" borderId="0" xfId="0" applyNumberFormat="1" applyFont="1"/>
    <xf numFmtId="165" fontId="2" fillId="0" borderId="0" xfId="0" applyNumberFormat="1" applyFont="1" applyAlignment="1">
      <alignment horizontal="center"/>
    </xf>
    <xf numFmtId="5" fontId="3" fillId="0" borderId="0" xfId="0" applyNumberFormat="1" applyFont="1"/>
    <xf numFmtId="9" fontId="3" fillId="0" borderId="0" xfId="0" applyNumberFormat="1" applyFont="1"/>
    <xf numFmtId="166" fontId="6" fillId="0" borderId="0" xfId="0" applyNumberFormat="1" applyFont="1"/>
    <xf numFmtId="44" fontId="3" fillId="0" borderId="0" xfId="0" applyNumberFormat="1" applyFont="1"/>
    <xf numFmtId="0" fontId="6" fillId="0" borderId="0" xfId="0" applyFont="1"/>
    <xf numFmtId="44" fontId="5" fillId="0" borderId="0" xfId="0" applyNumberFormat="1" applyFont="1"/>
    <xf numFmtId="9" fontId="2" fillId="0" borderId="0" xfId="0" applyNumberFormat="1" applyFont="1" applyAlignment="1">
      <alignment horizontal="center"/>
    </xf>
    <xf numFmtId="44" fontId="0" fillId="0" borderId="0" xfId="0" applyNumberFormat="1"/>
    <xf numFmtId="164" fontId="3" fillId="0" borderId="0" xfId="0" applyNumberFormat="1" applyFont="1"/>
    <xf numFmtId="44" fontId="5" fillId="0" borderId="2" xfId="0" applyNumberFormat="1" applyFont="1" applyBorder="1" applyAlignment="1">
      <alignment horizontal="right"/>
    </xf>
    <xf numFmtId="44" fontId="2" fillId="0" borderId="0" xfId="0" applyNumberFormat="1" applyFont="1" applyAlignment="1">
      <alignment horizontal="right"/>
    </xf>
    <xf numFmtId="164" fontId="5" fillId="0" borderId="0" xfId="0" applyNumberFormat="1" applyFont="1" applyAlignment="1">
      <alignment horizontal="left"/>
    </xf>
    <xf numFmtId="44" fontId="2" fillId="0" borderId="2" xfId="0" applyNumberFormat="1" applyFont="1" applyBorder="1"/>
    <xf numFmtId="164" fontId="5" fillId="0" borderId="0" xfId="0" applyNumberFormat="1" applyFont="1"/>
    <xf numFmtId="5" fontId="4" fillId="0" borderId="0" xfId="0" applyNumberFormat="1" applyFont="1" applyAlignment="1">
      <alignment horizontal="center"/>
    </xf>
    <xf numFmtId="0" fontId="11" fillId="0" borderId="0" xfId="0" applyFont="1"/>
    <xf numFmtId="164" fontId="11" fillId="0" borderId="0" xfId="0" applyNumberFormat="1" applyFont="1" applyAlignment="1">
      <alignment horizontal="left"/>
    </xf>
    <xf numFmtId="5" fontId="12" fillId="0" borderId="3" xfId="0" applyNumberFormat="1" applyFont="1" applyBorder="1"/>
    <xf numFmtId="5" fontId="11" fillId="0" borderId="3" xfId="0" applyNumberFormat="1" applyFont="1" applyBorder="1"/>
    <xf numFmtId="164" fontId="13" fillId="0" borderId="0" xfId="0" applyNumberFormat="1" applyFont="1"/>
    <xf numFmtId="164" fontId="11" fillId="0" borderId="0" xfId="0" applyNumberFormat="1" applyFont="1"/>
    <xf numFmtId="44" fontId="11" fillId="0" borderId="0" xfId="0" applyNumberFormat="1" applyFont="1"/>
    <xf numFmtId="9" fontId="11" fillId="0" borderId="0" xfId="0" applyNumberFormat="1" applyFont="1"/>
    <xf numFmtId="5" fontId="11" fillId="0" borderId="0" xfId="0" applyNumberFormat="1" applyFont="1"/>
    <xf numFmtId="9" fontId="6" fillId="0" borderId="0" xfId="0" applyNumberFormat="1" applyFont="1" applyAlignment="1">
      <alignment horizontal="right"/>
    </xf>
    <xf numFmtId="9" fontId="2" fillId="0" borderId="0" xfId="0" applyNumberFormat="1" applyFont="1" applyAlignment="1">
      <alignment horizontal="right"/>
    </xf>
    <xf numFmtId="164" fontId="2" fillId="0" borderId="4" xfId="0" applyNumberFormat="1" applyFont="1" applyBorder="1" applyAlignment="1">
      <alignment horizontal="center"/>
    </xf>
    <xf numFmtId="164" fontId="2" fillId="0" borderId="4" xfId="0" applyNumberFormat="1" applyFont="1" applyBorder="1"/>
    <xf numFmtId="0" fontId="2" fillId="0" borderId="4" xfId="0" applyFont="1" applyBorder="1"/>
    <xf numFmtId="5" fontId="2" fillId="0" borderId="4" xfId="0" applyNumberFormat="1" applyFont="1" applyBorder="1" applyAlignment="1">
      <alignment horizontal="right"/>
    </xf>
    <xf numFmtId="9" fontId="2" fillId="0" borderId="4" xfId="0" applyNumberFormat="1" applyFont="1" applyBorder="1" applyAlignment="1">
      <alignment horizontal="right"/>
    </xf>
    <xf numFmtId="9" fontId="2" fillId="0" borderId="4" xfId="0" applyNumberFormat="1" applyFont="1" applyBorder="1"/>
    <xf numFmtId="44" fontId="2" fillId="0" borderId="5" xfId="0" applyNumberFormat="1" applyFont="1" applyBorder="1" applyProtection="1">
      <protection locked="0"/>
    </xf>
    <xf numFmtId="44" fontId="5" fillId="0" borderId="6" xfId="0" applyNumberFormat="1" applyFont="1" applyBorder="1" applyProtection="1">
      <protection locked="0"/>
    </xf>
    <xf numFmtId="5" fontId="12" fillId="0" borderId="0" xfId="0" applyNumberFormat="1" applyFont="1"/>
    <xf numFmtId="9" fontId="17" fillId="0" borderId="1" xfId="0" applyNumberFormat="1" applyFont="1" applyBorder="1" applyAlignment="1">
      <alignment horizontal="right"/>
    </xf>
    <xf numFmtId="9" fontId="17" fillId="0" borderId="0" xfId="0" applyNumberFormat="1" applyFont="1" applyAlignment="1">
      <alignment horizontal="right"/>
    </xf>
    <xf numFmtId="9" fontId="17" fillId="0" borderId="5" xfId="0" applyNumberFormat="1" applyFont="1" applyBorder="1" applyAlignment="1">
      <alignment horizontal="right"/>
    </xf>
    <xf numFmtId="9" fontId="17" fillId="0" borderId="7" xfId="0" applyNumberFormat="1" applyFont="1" applyBorder="1" applyAlignment="1">
      <alignment horizontal="right"/>
    </xf>
    <xf numFmtId="17" fontId="2" fillId="0" borderId="0" xfId="0" applyNumberFormat="1" applyFont="1" applyAlignment="1">
      <alignment horizontal="center"/>
    </xf>
    <xf numFmtId="167" fontId="6" fillId="0" borderId="8" xfId="0" applyNumberFormat="1" applyFont="1" applyBorder="1"/>
    <xf numFmtId="167" fontId="2" fillId="0" borderId="1" xfId="0" applyNumberFormat="1" applyFont="1" applyBorder="1" applyAlignment="1" applyProtection="1">
      <alignment horizontal="center"/>
      <protection locked="0"/>
    </xf>
    <xf numFmtId="167" fontId="2" fillId="0" borderId="0" xfId="0" applyNumberFormat="1" applyFont="1"/>
    <xf numFmtId="167" fontId="5" fillId="0" borderId="9" xfId="0" applyNumberFormat="1" applyFont="1" applyBorder="1" applyAlignment="1">
      <alignment horizontal="center"/>
    </xf>
    <xf numFmtId="167" fontId="6" fillId="0" borderId="10" xfId="0" applyNumberFormat="1" applyFont="1" applyBorder="1"/>
    <xf numFmtId="167" fontId="6" fillId="0" borderId="8" xfId="0" applyNumberFormat="1" applyFont="1" applyBorder="1" applyProtection="1">
      <protection locked="0"/>
    </xf>
    <xf numFmtId="167" fontId="2" fillId="0" borderId="10" xfId="0" applyNumberFormat="1" applyFont="1" applyBorder="1"/>
    <xf numFmtId="167" fontId="6" fillId="0" borderId="0" xfId="0" applyNumberFormat="1" applyFont="1"/>
    <xf numFmtId="167" fontId="0" fillId="0" borderId="0" xfId="0" applyNumberFormat="1"/>
    <xf numFmtId="167" fontId="6" fillId="0" borderId="11" xfId="0" applyNumberFormat="1" applyFont="1" applyBorder="1"/>
    <xf numFmtId="167" fontId="6" fillId="0" borderId="10" xfId="0" applyNumberFormat="1" applyFont="1" applyBorder="1" applyProtection="1">
      <protection locked="0"/>
    </xf>
    <xf numFmtId="167" fontId="14" fillId="0" borderId="12" xfId="0" applyNumberFormat="1" applyFont="1" applyBorder="1"/>
    <xf numFmtId="167" fontId="14" fillId="0" borderId="0" xfId="0" applyNumberFormat="1" applyFont="1"/>
    <xf numFmtId="167" fontId="2" fillId="2" borderId="9" xfId="0" applyNumberFormat="1" applyFont="1" applyFill="1" applyBorder="1"/>
    <xf numFmtId="167" fontId="2" fillId="0" borderId="4" xfId="0" applyNumberFormat="1" applyFont="1" applyBorder="1"/>
    <xf numFmtId="167" fontId="16" fillId="0" borderId="10" xfId="0" applyNumberFormat="1" applyFont="1" applyBorder="1"/>
    <xf numFmtId="167" fontId="14" fillId="0" borderId="8" xfId="0" applyNumberFormat="1" applyFont="1" applyBorder="1"/>
    <xf numFmtId="3" fontId="2" fillId="0" borderId="1"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4" fontId="4" fillId="0" borderId="0" xfId="0" applyNumberFormat="1" applyFont="1"/>
    <xf numFmtId="4" fontId="2" fillId="0" borderId="0" xfId="0" applyNumberFormat="1" applyFont="1"/>
    <xf numFmtId="44" fontId="6" fillId="0" borderId="1" xfId="0" applyNumberFormat="1" applyFont="1" applyBorder="1"/>
    <xf numFmtId="44" fontId="6" fillId="0" borderId="1" xfId="0" applyNumberFormat="1" applyFont="1" applyBorder="1" applyProtection="1">
      <protection locked="0"/>
    </xf>
    <xf numFmtId="44" fontId="6" fillId="0" borderId="7" xfId="0" applyNumberFormat="1" applyFont="1" applyBorder="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164" fontId="3" fillId="0" borderId="0" xfId="0" applyNumberFormat="1" applyFont="1" applyAlignment="1" applyProtection="1">
      <alignment horizontal="center"/>
      <protection locked="0"/>
    </xf>
    <xf numFmtId="0" fontId="3" fillId="0" borderId="0" xfId="0" applyFont="1" applyAlignment="1" applyProtection="1">
      <alignment horizontal="center"/>
      <protection locked="0"/>
    </xf>
    <xf numFmtId="164" fontId="2" fillId="0" borderId="0" xfId="0" applyNumberFormat="1" applyFont="1" applyAlignment="1" applyProtection="1">
      <alignment horizontal="left"/>
      <protection locked="0"/>
    </xf>
    <xf numFmtId="165" fontId="2" fillId="0" borderId="0" xfId="0" applyNumberFormat="1" applyFont="1" applyAlignment="1" applyProtection="1">
      <alignment horizontal="center"/>
      <protection locked="0"/>
    </xf>
    <xf numFmtId="0" fontId="10" fillId="0" borderId="0" xfId="0" applyFont="1"/>
    <xf numFmtId="4" fontId="2" fillId="0" borderId="1" xfId="0" applyNumberFormat="1" applyFont="1" applyBorder="1" applyProtection="1">
      <protection locked="0"/>
    </xf>
    <xf numFmtId="4" fontId="2" fillId="0" borderId="5" xfId="0" applyNumberFormat="1" applyFont="1" applyBorder="1" applyProtection="1">
      <protection locked="0"/>
    </xf>
    <xf numFmtId="37" fontId="2" fillId="0" borderId="1" xfId="0" applyNumberFormat="1" applyFont="1" applyBorder="1" applyProtection="1">
      <protection locked="0"/>
    </xf>
    <xf numFmtId="37" fontId="2" fillId="0" borderId="5" xfId="0" applyNumberFormat="1" applyFont="1" applyBorder="1" applyProtection="1">
      <protection locked="0"/>
    </xf>
    <xf numFmtId="167" fontId="6" fillId="0" borderId="13" xfId="0" applyNumberFormat="1" applyFont="1" applyBorder="1"/>
    <xf numFmtId="167" fontId="2" fillId="0" borderId="13" xfId="0" applyNumberFormat="1" applyFont="1" applyBorder="1"/>
    <xf numFmtId="44" fontId="5" fillId="0" borderId="6" xfId="0" applyNumberFormat="1" applyFont="1" applyBorder="1" applyAlignment="1">
      <alignment horizontal="right"/>
    </xf>
    <xf numFmtId="5" fontId="5" fillId="0" borderId="1" xfId="0" applyNumberFormat="1" applyFont="1" applyBorder="1" applyAlignment="1">
      <alignment horizontal="right"/>
    </xf>
    <xf numFmtId="0" fontId="3" fillId="0" borderId="1" xfId="0" applyFont="1" applyBorder="1"/>
    <xf numFmtId="0" fontId="2" fillId="0" borderId="1" xfId="0" applyFont="1" applyBorder="1"/>
    <xf numFmtId="0" fontId="9" fillId="0" borderId="5" xfId="0" applyFont="1" applyBorder="1" applyAlignment="1">
      <alignment horizontal="center"/>
    </xf>
    <xf numFmtId="49" fontId="2" fillId="0" borderId="5" xfId="0" applyNumberFormat="1" applyFont="1" applyBorder="1"/>
    <xf numFmtId="44" fontId="5" fillId="0" borderId="5" xfId="0" applyNumberFormat="1" applyFont="1" applyBorder="1" applyProtection="1">
      <protection locked="0"/>
    </xf>
    <xf numFmtId="164" fontId="5" fillId="0" borderId="1" xfId="0" applyNumberFormat="1" applyFont="1" applyBorder="1" applyAlignment="1">
      <alignment horizontal="center"/>
    </xf>
    <xf numFmtId="165" fontId="5" fillId="0" borderId="1" xfId="0" applyNumberFormat="1" applyFont="1" applyBorder="1" applyAlignment="1">
      <alignment horizontal="left"/>
    </xf>
    <xf numFmtId="0" fontId="19" fillId="0" borderId="1" xfId="0" applyFont="1" applyBorder="1"/>
    <xf numFmtId="0" fontId="5" fillId="0" borderId="1" xfId="0" applyFont="1" applyBorder="1"/>
    <xf numFmtId="164" fontId="5" fillId="0" borderId="1" xfId="0" applyNumberFormat="1" applyFont="1" applyBorder="1"/>
    <xf numFmtId="164" fontId="5" fillId="0" borderId="0" xfId="0" applyNumberFormat="1" applyFont="1" applyAlignment="1">
      <alignment horizontal="right"/>
    </xf>
    <xf numFmtId="0" fontId="5" fillId="0" borderId="0" xfId="0" applyFont="1" applyAlignment="1">
      <alignment horizontal="center"/>
    </xf>
    <xf numFmtId="0" fontId="5" fillId="0" borderId="1" xfId="0" applyFont="1" applyBorder="1" applyAlignment="1">
      <alignment horizontal="center"/>
    </xf>
    <xf numFmtId="0" fontId="5" fillId="0" borderId="1" xfId="0" applyFont="1" applyBorder="1" applyAlignment="1">
      <alignment horizontal="right"/>
    </xf>
    <xf numFmtId="165" fontId="5" fillId="0" borderId="1" xfId="0" applyNumberFormat="1" applyFont="1" applyBorder="1" applyAlignment="1">
      <alignment horizontal="center"/>
    </xf>
    <xf numFmtId="0" fontId="5" fillId="0" borderId="5" xfId="0" applyFont="1" applyBorder="1" applyAlignment="1">
      <alignment horizontal="center"/>
    </xf>
    <xf numFmtId="164" fontId="5" fillId="0" borderId="5" xfId="0" applyNumberFormat="1" applyFont="1" applyBorder="1" applyAlignment="1">
      <alignment horizontal="center"/>
    </xf>
    <xf numFmtId="0" fontId="5" fillId="0" borderId="5" xfId="0" applyFont="1" applyBorder="1" applyAlignment="1">
      <alignment horizontal="right"/>
    </xf>
    <xf numFmtId="165" fontId="5" fillId="0" borderId="5" xfId="0" applyNumberFormat="1" applyFont="1" applyBorder="1" applyAlignment="1">
      <alignment horizontal="center"/>
    </xf>
    <xf numFmtId="167" fontId="5" fillId="0" borderId="0" xfId="0" applyNumberFormat="1" applyFont="1" applyAlignment="1">
      <alignment horizontal="center"/>
    </xf>
    <xf numFmtId="5" fontId="5" fillId="0" borderId="0" xfId="0" applyNumberFormat="1" applyFont="1"/>
    <xf numFmtId="164" fontId="2" fillId="0" borderId="1" xfId="0" applyNumberFormat="1" applyFont="1" applyBorder="1" applyAlignment="1">
      <alignment horizontal="left"/>
    </xf>
    <xf numFmtId="164" fontId="2" fillId="0" borderId="5" xfId="0" applyNumberFormat="1" applyFont="1" applyBorder="1" applyAlignment="1">
      <alignment horizontal="left"/>
    </xf>
    <xf numFmtId="165" fontId="2" fillId="0" borderId="1" xfId="0" applyNumberFormat="1" applyFont="1" applyBorder="1" applyAlignment="1" applyProtection="1">
      <alignment horizontal="left"/>
      <protection locked="0"/>
    </xf>
    <xf numFmtId="165" fontId="2" fillId="0" borderId="5" xfId="0" applyNumberFormat="1" applyFont="1" applyBorder="1" applyAlignment="1" applyProtection="1">
      <alignment horizontal="left"/>
      <protection locked="0"/>
    </xf>
    <xf numFmtId="0" fontId="2" fillId="0" borderId="1" xfId="0" applyFont="1" applyBorder="1" applyAlignment="1">
      <alignment horizontal="left"/>
    </xf>
    <xf numFmtId="167" fontId="2" fillId="0" borderId="1" xfId="0" applyNumberFormat="1" applyFont="1" applyBorder="1" applyAlignment="1">
      <alignment horizontal="left"/>
    </xf>
    <xf numFmtId="0" fontId="5" fillId="0" borderId="0" xfId="0" applyFont="1" applyAlignment="1">
      <alignment horizontal="right"/>
    </xf>
    <xf numFmtId="165" fontId="7" fillId="0" borderId="0" xfId="0" applyNumberFormat="1" applyFont="1" applyAlignment="1">
      <alignment horizontal="left"/>
    </xf>
    <xf numFmtId="0" fontId="2" fillId="0" borderId="1" xfId="0" applyFont="1" applyBorder="1" applyAlignment="1" applyProtection="1">
      <alignment horizontal="left"/>
      <protection locked="0"/>
    </xf>
    <xf numFmtId="0" fontId="2" fillId="0" borderId="5" xfId="0" applyFont="1" applyBorder="1" applyAlignment="1" applyProtection="1">
      <alignment horizontal="left"/>
      <protection locked="0"/>
    </xf>
    <xf numFmtId="164" fontId="2" fillId="0" borderId="1" xfId="0" applyNumberFormat="1" applyFont="1" applyBorder="1" applyAlignment="1" applyProtection="1">
      <alignment horizontal="left"/>
      <protection locked="0"/>
    </xf>
    <xf numFmtId="164" fontId="2" fillId="0" borderId="5" xfId="0" applyNumberFormat="1" applyFont="1" applyBorder="1" applyAlignment="1" applyProtection="1">
      <alignment horizontal="left"/>
      <protection locked="0"/>
    </xf>
    <xf numFmtId="0" fontId="2" fillId="0" borderId="0" xfId="0" applyFont="1" applyAlignment="1">
      <alignment vertical="top" wrapText="1"/>
    </xf>
    <xf numFmtId="167" fontId="18" fillId="0" borderId="0" xfId="0" applyNumberFormat="1" applyFont="1" applyAlignment="1">
      <alignment horizontal="left" wrapText="1"/>
    </xf>
    <xf numFmtId="5" fontId="18" fillId="0" borderId="0" xfId="0" applyNumberFormat="1" applyFont="1" applyAlignment="1">
      <alignment horizontal="left" wrapText="1"/>
    </xf>
    <xf numFmtId="167" fontId="18" fillId="0" borderId="1" xfId="0" applyNumberFormat="1" applyFont="1" applyBorder="1" applyAlignment="1">
      <alignment horizontal="left" wrapText="1"/>
    </xf>
    <xf numFmtId="5" fontId="18" fillId="0" borderId="1" xfId="0" applyNumberFormat="1" applyFont="1" applyBorder="1" applyAlignment="1">
      <alignment horizontal="left" wrapText="1"/>
    </xf>
    <xf numFmtId="167" fontId="2" fillId="0" borderId="14" xfId="0" applyNumberFormat="1" applyFont="1" applyBorder="1" applyAlignment="1" applyProtection="1">
      <alignment vertical="top" wrapText="1"/>
      <protection locked="0"/>
    </xf>
    <xf numFmtId="49" fontId="2" fillId="0" borderId="15" xfId="0" applyNumberFormat="1" applyFont="1" applyBorder="1" applyAlignment="1" applyProtection="1">
      <alignment vertical="top" wrapText="1"/>
      <protection locked="0"/>
    </xf>
    <xf numFmtId="167" fontId="2" fillId="0" borderId="15" xfId="0" applyNumberFormat="1" applyFont="1" applyBorder="1" applyAlignment="1" applyProtection="1">
      <alignment vertical="top" wrapText="1"/>
      <protection locked="0"/>
    </xf>
    <xf numFmtId="167" fontId="2" fillId="0" borderId="16" xfId="0" applyNumberFormat="1" applyFont="1" applyBorder="1" applyAlignment="1" applyProtection="1">
      <alignment vertical="top" wrapText="1"/>
      <protection locked="0"/>
    </xf>
    <xf numFmtId="167" fontId="2" fillId="0" borderId="17" xfId="0" applyNumberFormat="1" applyFont="1" applyBorder="1" applyAlignment="1" applyProtection="1">
      <alignment vertical="top" wrapText="1"/>
      <protection locked="0"/>
    </xf>
    <xf numFmtId="49" fontId="2" fillId="0" borderId="0" xfId="0" applyNumberFormat="1" applyFont="1" applyAlignment="1" applyProtection="1">
      <alignment vertical="top" wrapText="1"/>
      <protection locked="0"/>
    </xf>
    <xf numFmtId="167" fontId="2" fillId="0" borderId="0" xfId="0" applyNumberFormat="1" applyFont="1" applyAlignment="1" applyProtection="1">
      <alignment vertical="top" wrapText="1"/>
      <protection locked="0"/>
    </xf>
    <xf numFmtId="167" fontId="2" fillId="0" borderId="18" xfId="0" applyNumberFormat="1" applyFont="1" applyBorder="1" applyAlignment="1" applyProtection="1">
      <alignment vertical="top" wrapText="1"/>
      <protection locked="0"/>
    </xf>
    <xf numFmtId="167" fontId="2" fillId="0" borderId="19" xfId="0" applyNumberFormat="1" applyFont="1" applyBorder="1" applyAlignment="1" applyProtection="1">
      <alignment vertical="top" wrapText="1"/>
      <protection locked="0"/>
    </xf>
    <xf numFmtId="49" fontId="2" fillId="0" borderId="7" xfId="0" applyNumberFormat="1" applyFont="1" applyBorder="1" applyAlignment="1" applyProtection="1">
      <alignment vertical="top" wrapText="1"/>
      <protection locked="0"/>
    </xf>
    <xf numFmtId="167" fontId="2" fillId="0" borderId="7" xfId="0" applyNumberFormat="1" applyFont="1" applyBorder="1" applyAlignment="1" applyProtection="1">
      <alignment vertical="top" wrapText="1"/>
      <protection locked="0"/>
    </xf>
    <xf numFmtId="167" fontId="2" fillId="0" borderId="20" xfId="0" applyNumberFormat="1" applyFont="1" applyBorder="1" applyAlignment="1" applyProtection="1">
      <alignment vertical="top" wrapText="1"/>
      <protection locked="0"/>
    </xf>
    <xf numFmtId="5" fontId="5" fillId="0" borderId="0" xfId="0" applyNumberFormat="1" applyFont="1" applyAlignment="1">
      <alignment horizontal="right"/>
    </xf>
    <xf numFmtId="167" fontId="5" fillId="0" borderId="0" xfId="0" applyNumberFormat="1" applyFont="1" applyAlignment="1">
      <alignment horizontal="right"/>
    </xf>
    <xf numFmtId="0" fontId="2" fillId="0" borderId="0" xfId="0" applyFont="1" applyAlignment="1">
      <alignment horizontal="center"/>
    </xf>
    <xf numFmtId="167" fontId="8" fillId="0" borderId="0" xfId="0" applyNumberFormat="1" applyFont="1" applyAlignment="1">
      <alignment horizontal="center"/>
    </xf>
    <xf numFmtId="0" fontId="8" fillId="0" borderId="0" xfId="0" applyFont="1" applyAlignment="1">
      <alignment horizontal="center"/>
    </xf>
    <xf numFmtId="168" fontId="2" fillId="0" borderId="1" xfId="0" applyNumberFormat="1" applyFont="1" applyBorder="1" applyAlignment="1" applyProtection="1">
      <alignment horizontal="center"/>
      <protection locked="0"/>
    </xf>
    <xf numFmtId="167" fontId="2" fillId="0" borderId="1" xfId="0" applyNumberFormat="1" applyFont="1" applyBorder="1" applyAlignment="1" applyProtection="1">
      <alignment horizontal="center"/>
      <protection locked="0"/>
    </xf>
    <xf numFmtId="0" fontId="5" fillId="0" borderId="4" xfId="0" applyFont="1" applyBorder="1" applyAlignment="1">
      <alignment horizontal="center"/>
    </xf>
    <xf numFmtId="167" fontId="5" fillId="0" borderId="4" xfId="0" applyNumberFormat="1" applyFont="1" applyBorder="1" applyAlignment="1">
      <alignment horizontal="center"/>
    </xf>
    <xf numFmtId="0" fontId="5" fillId="0" borderId="0" xfId="0" applyFont="1" applyAlignment="1">
      <alignment horizontal="left"/>
    </xf>
    <xf numFmtId="0" fontId="2" fillId="0" borderId="1" xfId="0" applyFont="1" applyBorder="1" applyAlignment="1" applyProtection="1">
      <alignment horizontal="left" wrapText="1"/>
      <protection locked="0"/>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78B00"/>
      <rgbColor rgb="00FFFF00"/>
      <rgbColor rgb="00FF66FF"/>
      <rgbColor rgb="0000FFFF"/>
      <rgbColor rgb="00800000"/>
      <rgbColor rgb="00008000"/>
      <rgbColor rgb="00000080"/>
      <rgbColor rgb="00808000"/>
      <rgbColor rgb="009D00A2"/>
      <rgbColor rgb="00FFF000"/>
      <rgbColor rgb="00C0C0C0"/>
      <rgbColor rgb="00808080"/>
      <rgbColor rgb="00EEFFBB"/>
      <rgbColor rgb="00802060"/>
      <rgbColor rgb="00FFFFC0"/>
      <rgbColor rgb="00A0E0E0"/>
      <rgbColor rgb="00DE450C"/>
      <rgbColor rgb="00FF8080"/>
      <rgbColor rgb="00FFC1E7"/>
      <rgbColor rgb="00F5EE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E105"/>
  <sheetViews>
    <sheetView tabSelected="1" view="pageLayout" zoomScaleNormal="100" workbookViewId="0">
      <selection activeCell="A5" sqref="A5:J5"/>
    </sheetView>
  </sheetViews>
  <sheetFormatPr defaultColWidth="0" defaultRowHeight="13.8" zeroHeight="1" x14ac:dyDescent="0.25"/>
  <cols>
    <col min="1" max="1" width="3.59765625" style="3" customWidth="1"/>
    <col min="2" max="2" width="2.3984375" style="3" customWidth="1"/>
    <col min="3" max="3" width="4.8984375" style="3" customWidth="1"/>
    <col min="4" max="4" width="5.09765625" style="3" customWidth="1"/>
    <col min="5" max="5" width="16.69921875" style="3" customWidth="1"/>
    <col min="6" max="6" width="1.09765625" style="3" customWidth="1"/>
    <col min="7" max="7" width="13.8984375" style="3" customWidth="1"/>
    <col min="8" max="8" width="2.09765625" style="3" customWidth="1"/>
    <col min="9" max="9" width="16.19921875" style="3" customWidth="1"/>
    <col min="10" max="10" width="3.59765625" style="3" customWidth="1"/>
    <col min="11" max="11" width="16.19921875" style="3" customWidth="1"/>
    <col min="12" max="12" width="3.3984375" style="3" customWidth="1"/>
    <col min="13" max="13" width="16.19921875" style="72" customWidth="1"/>
    <col min="14" max="14" width="3.3984375" style="3" customWidth="1"/>
    <col min="15" max="15" width="16.19921875" style="72" customWidth="1"/>
    <col min="16" max="16" width="3.3984375" style="3" customWidth="1"/>
    <col min="17" max="17" width="16.19921875" style="72" customWidth="1"/>
    <col min="18" max="20" width="9" customWidth="1"/>
    <col min="21" max="187" width="9" hidden="1" customWidth="1"/>
  </cols>
  <sheetData>
    <row r="1" spans="1:17" x14ac:dyDescent="0.25">
      <c r="A1" s="168" t="s">
        <v>56</v>
      </c>
      <c r="B1" s="168"/>
      <c r="C1" s="168"/>
      <c r="D1" s="169"/>
      <c r="E1" s="169"/>
      <c r="F1" s="169"/>
      <c r="G1" s="169"/>
      <c r="H1" s="169"/>
      <c r="I1" s="169"/>
      <c r="J1" s="169"/>
      <c r="K1" s="23" t="s">
        <v>1</v>
      </c>
      <c r="L1" s="164"/>
      <c r="M1" s="165"/>
      <c r="N1" s="69" t="s">
        <v>54</v>
      </c>
      <c r="O1" s="164"/>
      <c r="P1" s="165"/>
    </row>
    <row r="2" spans="1:17" x14ac:dyDescent="0.25">
      <c r="A2" s="168" t="s">
        <v>34</v>
      </c>
      <c r="B2" s="168"/>
      <c r="C2" s="168"/>
      <c r="D2" s="139"/>
      <c r="E2" s="139"/>
      <c r="F2" s="139"/>
      <c r="G2" s="139"/>
      <c r="H2" s="139"/>
      <c r="I2" s="139"/>
      <c r="J2" s="139"/>
      <c r="K2" s="6"/>
      <c r="L2" s="166" t="s">
        <v>52</v>
      </c>
      <c r="M2" s="167"/>
      <c r="N2" s="120"/>
      <c r="O2" s="128" t="s">
        <v>53</v>
      </c>
      <c r="P2" s="7"/>
    </row>
    <row r="3" spans="1:17" x14ac:dyDescent="0.25">
      <c r="A3" s="168" t="s">
        <v>33</v>
      </c>
      <c r="B3" s="168"/>
      <c r="C3" s="168"/>
      <c r="D3" s="169"/>
      <c r="E3" s="169"/>
      <c r="F3" s="169"/>
      <c r="G3" s="169"/>
      <c r="H3" s="169"/>
      <c r="I3" s="169"/>
      <c r="J3" s="169"/>
      <c r="N3" s="4"/>
      <c r="O3" s="162" t="s">
        <v>35</v>
      </c>
      <c r="P3" s="163"/>
      <c r="Q3" s="162"/>
    </row>
    <row r="4" spans="1:17" x14ac:dyDescent="0.25">
      <c r="A4" s="161"/>
      <c r="B4" s="161"/>
      <c r="C4" s="161"/>
      <c r="D4" s="161"/>
      <c r="E4" s="161"/>
      <c r="F4" s="161"/>
      <c r="G4" s="161"/>
      <c r="H4" s="161"/>
      <c r="I4" s="161"/>
      <c r="J4" s="161"/>
      <c r="N4" s="129"/>
      <c r="O4" s="160" t="s">
        <v>49</v>
      </c>
      <c r="P4" s="159"/>
      <c r="Q4" s="87"/>
    </row>
    <row r="5" spans="1:17" x14ac:dyDescent="0.25">
      <c r="A5" s="161"/>
      <c r="B5" s="161"/>
      <c r="C5" s="161"/>
      <c r="D5" s="161"/>
      <c r="E5" s="161"/>
      <c r="F5" s="161"/>
      <c r="G5" s="161"/>
      <c r="H5" s="161"/>
      <c r="I5" s="161"/>
      <c r="J5" s="161"/>
      <c r="N5" s="159" t="s">
        <v>50</v>
      </c>
      <c r="O5" s="160"/>
      <c r="P5" s="159"/>
      <c r="Q5" s="88"/>
    </row>
    <row r="6" spans="1:17" x14ac:dyDescent="0.25">
      <c r="A6" s="142" t="s">
        <v>2</v>
      </c>
      <c r="B6" s="142"/>
      <c r="C6" s="142"/>
      <c r="D6" s="142"/>
      <c r="E6" s="142"/>
      <c r="F6" s="142"/>
      <c r="G6" s="142"/>
      <c r="H6" s="142"/>
      <c r="I6" s="142"/>
      <c r="J6" s="142"/>
      <c r="K6" s="142"/>
      <c r="L6" s="142"/>
      <c r="N6" s="159" t="s">
        <v>51</v>
      </c>
      <c r="O6" s="160"/>
      <c r="P6" s="159"/>
      <c r="Q6" s="71"/>
    </row>
    <row r="7" spans="1:17" ht="14.4" thickBot="1" x14ac:dyDescent="0.3">
      <c r="A7" s="142"/>
      <c r="B7" s="142"/>
      <c r="C7" s="142"/>
      <c r="D7" s="142"/>
      <c r="E7" s="142"/>
      <c r="F7" s="142"/>
      <c r="G7" s="142"/>
      <c r="H7" s="142"/>
      <c r="I7" s="142"/>
      <c r="J7" s="142"/>
      <c r="K7" s="142"/>
      <c r="L7" s="142"/>
      <c r="N7" s="4"/>
      <c r="P7" s="6"/>
    </row>
    <row r="8" spans="1:17" ht="14.4" thickBot="1" x14ac:dyDescent="0.3">
      <c r="I8" s="4"/>
      <c r="L8" s="9"/>
      <c r="M8" s="73" t="s">
        <v>76</v>
      </c>
      <c r="N8" s="8"/>
      <c r="O8" s="73" t="s">
        <v>3</v>
      </c>
      <c r="P8" s="8"/>
      <c r="Q8" s="73" t="s">
        <v>4</v>
      </c>
    </row>
    <row r="9" spans="1:17" x14ac:dyDescent="0.25">
      <c r="A9" s="10">
        <v>1</v>
      </c>
      <c r="B9" s="11" t="s">
        <v>12</v>
      </c>
      <c r="C9" s="11"/>
      <c r="D9" s="12"/>
      <c r="E9" s="12"/>
      <c r="F9" s="12"/>
      <c r="G9" s="12"/>
      <c r="H9" s="12"/>
      <c r="I9" s="4"/>
      <c r="L9" s="9"/>
      <c r="M9" s="74"/>
      <c r="N9" s="13"/>
      <c r="O9" s="74"/>
      <c r="P9" s="13"/>
      <c r="Q9" s="74"/>
    </row>
    <row r="10" spans="1:17" x14ac:dyDescent="0.25">
      <c r="B10" s="114" t="s">
        <v>19</v>
      </c>
      <c r="C10" s="115" t="s">
        <v>38</v>
      </c>
      <c r="D10" s="115"/>
      <c r="E10" s="116"/>
      <c r="F10" s="116"/>
      <c r="G10" s="108" t="s">
        <v>62</v>
      </c>
      <c r="H10" s="116"/>
      <c r="I10" s="108" t="s">
        <v>39</v>
      </c>
      <c r="J10" s="117"/>
      <c r="K10" s="108" t="s">
        <v>61</v>
      </c>
      <c r="L10" s="9"/>
      <c r="M10" s="74"/>
      <c r="N10" s="13"/>
      <c r="O10" s="74"/>
      <c r="P10" s="13"/>
      <c r="Q10" s="74"/>
    </row>
    <row r="11" spans="1:17" x14ac:dyDescent="0.25">
      <c r="B11" s="18"/>
      <c r="C11" s="140"/>
      <c r="D11" s="140"/>
      <c r="E11" s="140"/>
      <c r="F11" s="98"/>
      <c r="G11" s="101">
        <v>0</v>
      </c>
      <c r="H11" s="19" t="s">
        <v>37</v>
      </c>
      <c r="I11" s="1">
        <v>0</v>
      </c>
      <c r="J11" s="2" t="s">
        <v>14</v>
      </c>
      <c r="K11" s="20">
        <f t="shared" ref="K11:K16" si="0">G11*I11</f>
        <v>0</v>
      </c>
      <c r="L11" s="9"/>
      <c r="M11" s="74"/>
      <c r="N11" s="13"/>
      <c r="O11" s="74"/>
      <c r="P11" s="13"/>
      <c r="Q11" s="74"/>
    </row>
    <row r="12" spans="1:17" ht="13.5" customHeight="1" x14ac:dyDescent="0.25">
      <c r="B12" s="18"/>
      <c r="C12" s="141"/>
      <c r="D12" s="141"/>
      <c r="E12" s="141"/>
      <c r="F12" s="98"/>
      <c r="G12" s="102">
        <v>0</v>
      </c>
      <c r="H12" s="19" t="s">
        <v>37</v>
      </c>
      <c r="I12" s="1">
        <v>0</v>
      </c>
      <c r="J12" s="2" t="s">
        <v>14</v>
      </c>
      <c r="K12" s="20">
        <f t="shared" si="0"/>
        <v>0</v>
      </c>
      <c r="L12" s="9"/>
      <c r="M12" s="74"/>
      <c r="N12" s="13"/>
      <c r="O12" s="74"/>
      <c r="P12" s="13"/>
      <c r="Q12" s="74"/>
    </row>
    <row r="13" spans="1:17" x14ac:dyDescent="0.25">
      <c r="B13" s="18"/>
      <c r="C13" s="141"/>
      <c r="D13" s="141"/>
      <c r="E13" s="141"/>
      <c r="F13" s="98"/>
      <c r="G13" s="102">
        <v>0</v>
      </c>
      <c r="H13" s="19" t="s">
        <v>37</v>
      </c>
      <c r="I13" s="1">
        <v>0</v>
      </c>
      <c r="J13" s="2" t="s">
        <v>14</v>
      </c>
      <c r="K13" s="20">
        <f t="shared" si="0"/>
        <v>0</v>
      </c>
      <c r="L13" s="9"/>
      <c r="M13" s="74"/>
      <c r="N13" s="13"/>
      <c r="O13" s="74"/>
      <c r="P13" s="13"/>
      <c r="Q13" s="74"/>
    </row>
    <row r="14" spans="1:17" x14ac:dyDescent="0.25">
      <c r="B14" s="18"/>
      <c r="C14" s="141"/>
      <c r="D14" s="141"/>
      <c r="E14" s="141"/>
      <c r="F14" s="98"/>
      <c r="G14" s="102">
        <v>0</v>
      </c>
      <c r="H14" s="19" t="s">
        <v>37</v>
      </c>
      <c r="I14" s="1">
        <v>0</v>
      </c>
      <c r="J14" s="2" t="s">
        <v>14</v>
      </c>
      <c r="K14" s="20">
        <f t="shared" si="0"/>
        <v>0</v>
      </c>
      <c r="L14" s="9"/>
      <c r="M14" s="74"/>
      <c r="N14" s="13"/>
      <c r="O14" s="74"/>
      <c r="P14" s="13"/>
      <c r="Q14" s="74"/>
    </row>
    <row r="15" spans="1:17" x14ac:dyDescent="0.25">
      <c r="B15" s="18"/>
      <c r="C15" s="141"/>
      <c r="D15" s="141"/>
      <c r="E15" s="141"/>
      <c r="F15" s="98"/>
      <c r="G15" s="102">
        <v>0</v>
      </c>
      <c r="H15" s="19" t="s">
        <v>37</v>
      </c>
      <c r="I15" s="1">
        <v>0</v>
      </c>
      <c r="J15" s="2" t="s">
        <v>14</v>
      </c>
      <c r="K15" s="20">
        <f t="shared" si="0"/>
        <v>0</v>
      </c>
      <c r="L15" s="9"/>
      <c r="M15" s="74"/>
      <c r="N15" s="13"/>
      <c r="O15" s="74"/>
      <c r="P15" s="13"/>
      <c r="Q15" s="74"/>
    </row>
    <row r="16" spans="1:17" x14ac:dyDescent="0.25">
      <c r="B16" s="18"/>
      <c r="C16" s="140"/>
      <c r="D16" s="140"/>
      <c r="E16" s="140"/>
      <c r="F16" s="98"/>
      <c r="G16" s="102">
        <v>0</v>
      </c>
      <c r="H16" s="19" t="s">
        <v>37</v>
      </c>
      <c r="I16" s="1">
        <v>0</v>
      </c>
      <c r="J16" s="2" t="s">
        <v>14</v>
      </c>
      <c r="K16" s="20">
        <f t="shared" si="0"/>
        <v>0</v>
      </c>
      <c r="L16" s="9"/>
      <c r="M16" s="74"/>
      <c r="N16" s="13"/>
      <c r="O16" s="74"/>
      <c r="P16" s="13"/>
      <c r="Q16" s="76"/>
    </row>
    <row r="17" spans="1:17" ht="14.4" thickBot="1" x14ac:dyDescent="0.3">
      <c r="B17" s="18"/>
      <c r="C17" s="21"/>
      <c r="D17" s="22"/>
      <c r="E17" s="8"/>
      <c r="F17" s="8"/>
      <c r="G17" s="89"/>
      <c r="H17" s="19"/>
      <c r="I17" s="4"/>
      <c r="J17" s="23" t="s">
        <v>15</v>
      </c>
      <c r="K17" s="24">
        <f>SUM(K11:K16)</f>
        <v>0</v>
      </c>
      <c r="L17" s="9"/>
      <c r="M17" s="75">
        <v>0</v>
      </c>
      <c r="N17" s="13"/>
      <c r="O17" s="75">
        <v>0</v>
      </c>
      <c r="P17" s="13"/>
      <c r="Q17" s="70">
        <f>SUM(M17+O17)</f>
        <v>0</v>
      </c>
    </row>
    <row r="18" spans="1:17" ht="14.4" thickTop="1" x14ac:dyDescent="0.25">
      <c r="B18" s="114" t="s">
        <v>20</v>
      </c>
      <c r="C18" s="115" t="s">
        <v>63</v>
      </c>
      <c r="D18" s="115"/>
      <c r="E18" s="116"/>
      <c r="F18" s="116"/>
      <c r="G18" s="108" t="s">
        <v>62</v>
      </c>
      <c r="H18" s="116"/>
      <c r="I18" s="108" t="s">
        <v>39</v>
      </c>
      <c r="J18" s="117"/>
      <c r="K18" s="108" t="s">
        <v>61</v>
      </c>
      <c r="L18" s="9"/>
      <c r="M18" s="80"/>
      <c r="N18" s="13"/>
      <c r="O18" s="80"/>
      <c r="P18" s="13"/>
      <c r="Q18" s="74"/>
    </row>
    <row r="19" spans="1:17" x14ac:dyDescent="0.25">
      <c r="B19"/>
      <c r="C19" s="130"/>
      <c r="D19" s="130"/>
      <c r="E19" s="130"/>
      <c r="F19" s="18"/>
      <c r="G19" s="101">
        <v>0</v>
      </c>
      <c r="H19" s="19" t="s">
        <v>37</v>
      </c>
      <c r="I19" s="1">
        <v>0</v>
      </c>
      <c r="J19" s="2" t="s">
        <v>14</v>
      </c>
      <c r="K19" s="20">
        <f>G19*I19</f>
        <v>0</v>
      </c>
      <c r="L19" s="9"/>
      <c r="M19" s="74"/>
      <c r="N19" s="13"/>
      <c r="O19" s="74"/>
      <c r="P19" s="13"/>
      <c r="Q19" s="74"/>
    </row>
    <row r="20" spans="1:17" x14ac:dyDescent="0.25">
      <c r="C20" s="131"/>
      <c r="D20" s="131"/>
      <c r="E20" s="131"/>
      <c r="F20" s="18"/>
      <c r="G20" s="102">
        <v>0</v>
      </c>
      <c r="H20" s="19" t="s">
        <v>37</v>
      </c>
      <c r="I20" s="1">
        <v>0</v>
      </c>
      <c r="J20" s="2" t="s">
        <v>14</v>
      </c>
      <c r="K20" s="20">
        <f>G20*I20</f>
        <v>0</v>
      </c>
      <c r="L20" s="9"/>
      <c r="M20" s="74"/>
      <c r="N20" s="13"/>
      <c r="O20" s="74"/>
      <c r="P20" s="13"/>
      <c r="Q20" s="76"/>
    </row>
    <row r="21" spans="1:17" ht="14.4" thickBot="1" x14ac:dyDescent="0.3">
      <c r="C21" s="14"/>
      <c r="D21" s="6"/>
      <c r="G21" s="90"/>
      <c r="H21" s="19"/>
      <c r="I21" s="4"/>
      <c r="J21" s="23" t="s">
        <v>16</v>
      </c>
      <c r="K21" s="24">
        <f>SUM(K19:K20)</f>
        <v>0</v>
      </c>
      <c r="L21" s="9"/>
      <c r="M21" s="75">
        <v>0</v>
      </c>
      <c r="N21" s="13"/>
      <c r="O21" s="75">
        <v>0</v>
      </c>
      <c r="P21" s="13"/>
      <c r="Q21" s="70">
        <f>SUM(M21+O21)</f>
        <v>0</v>
      </c>
    </row>
    <row r="22" spans="1:17" ht="14.4" thickTop="1" x14ac:dyDescent="0.25">
      <c r="B22" s="114" t="s">
        <v>21</v>
      </c>
      <c r="C22" s="115" t="s">
        <v>64</v>
      </c>
      <c r="D22" s="115"/>
      <c r="E22" s="116"/>
      <c r="F22" s="116"/>
      <c r="G22" s="108" t="s">
        <v>62</v>
      </c>
      <c r="H22" s="116"/>
      <c r="I22" s="108" t="s">
        <v>39</v>
      </c>
      <c r="J22" s="117"/>
      <c r="K22" s="108" t="s">
        <v>61</v>
      </c>
      <c r="L22" s="9"/>
      <c r="M22" s="80"/>
      <c r="N22" s="13"/>
      <c r="O22" s="80"/>
      <c r="P22" s="13"/>
      <c r="Q22" s="74"/>
    </row>
    <row r="23" spans="1:17" x14ac:dyDescent="0.25">
      <c r="B23"/>
      <c r="C23" s="130"/>
      <c r="D23" s="130"/>
      <c r="E23" s="130"/>
      <c r="F23" s="18"/>
      <c r="G23" s="101">
        <v>0</v>
      </c>
      <c r="H23" s="19" t="s">
        <v>37</v>
      </c>
      <c r="I23" s="1">
        <v>0</v>
      </c>
      <c r="J23" s="2" t="s">
        <v>14</v>
      </c>
      <c r="K23" s="20">
        <f>G23*I23</f>
        <v>0</v>
      </c>
      <c r="L23" s="9"/>
      <c r="M23" s="74"/>
      <c r="N23" s="13"/>
      <c r="O23" s="74"/>
      <c r="P23" s="13"/>
      <c r="Q23" s="74"/>
    </row>
    <row r="24" spans="1:17" x14ac:dyDescent="0.25">
      <c r="B24" s="8"/>
      <c r="C24" s="131"/>
      <c r="D24" s="131"/>
      <c r="E24" s="131"/>
      <c r="F24" s="18"/>
      <c r="G24" s="102">
        <v>0</v>
      </c>
      <c r="H24" s="19" t="s">
        <v>37</v>
      </c>
      <c r="I24" s="1">
        <v>0</v>
      </c>
      <c r="J24" s="2" t="s">
        <v>14</v>
      </c>
      <c r="K24" s="20">
        <f>G24*I24</f>
        <v>0</v>
      </c>
      <c r="L24" s="9"/>
      <c r="M24" s="74"/>
      <c r="N24" s="13"/>
      <c r="O24" s="74"/>
      <c r="P24" s="13"/>
      <c r="Q24" s="76"/>
    </row>
    <row r="25" spans="1:17" ht="14.4" thickBot="1" x14ac:dyDescent="0.3">
      <c r="B25" s="18"/>
      <c r="G25" s="25"/>
      <c r="H25" s="25"/>
      <c r="I25" s="4"/>
      <c r="J25" s="23" t="s">
        <v>17</v>
      </c>
      <c r="K25" s="24">
        <f>SUM(K23:K24)</f>
        <v>0</v>
      </c>
      <c r="L25" s="9"/>
      <c r="M25" s="75">
        <v>0</v>
      </c>
      <c r="N25" s="13"/>
      <c r="O25" s="75">
        <v>0</v>
      </c>
      <c r="P25" s="13"/>
      <c r="Q25" s="70">
        <f>SUM(M25+O25)</f>
        <v>0</v>
      </c>
    </row>
    <row r="26" spans="1:17" ht="14.4" thickTop="1" x14ac:dyDescent="0.25">
      <c r="B26" s="18"/>
      <c r="G26" s="25"/>
      <c r="H26" s="25"/>
      <c r="I26" s="4"/>
      <c r="J26" s="5"/>
      <c r="K26" s="26"/>
      <c r="L26" s="9"/>
      <c r="M26" s="74"/>
      <c r="N26" s="13"/>
      <c r="O26" s="74"/>
      <c r="P26" s="13"/>
      <c r="Q26" s="85"/>
    </row>
    <row r="27" spans="1:17" x14ac:dyDescent="0.25">
      <c r="A27" s="10">
        <v>2</v>
      </c>
      <c r="B27" s="27" t="s">
        <v>13</v>
      </c>
      <c r="D27" s="28"/>
      <c r="E27" s="12"/>
      <c r="F27" s="12"/>
      <c r="G27" s="108" t="s">
        <v>59</v>
      </c>
      <c r="H27" s="109"/>
      <c r="I27" s="108" t="s">
        <v>58</v>
      </c>
      <c r="J27" s="110"/>
      <c r="K27" s="108" t="s">
        <v>61</v>
      </c>
      <c r="L27" s="9"/>
      <c r="M27" s="74"/>
      <c r="N27" s="13"/>
      <c r="O27" s="74"/>
      <c r="P27" s="13"/>
      <c r="Q27" s="74"/>
    </row>
    <row r="28" spans="1:17" x14ac:dyDescent="0.25">
      <c r="B28" s="123" t="s">
        <v>19</v>
      </c>
      <c r="C28" s="132"/>
      <c r="D28" s="132"/>
      <c r="E28" s="132"/>
      <c r="F28" s="99"/>
      <c r="G28" s="1">
        <v>0</v>
      </c>
      <c r="H28" s="19" t="s">
        <v>37</v>
      </c>
      <c r="I28" s="103">
        <v>0</v>
      </c>
      <c r="J28" s="2" t="s">
        <v>60</v>
      </c>
      <c r="K28" s="20">
        <f>G28*I28</f>
        <v>0</v>
      </c>
      <c r="L28" s="31"/>
      <c r="M28" s="74"/>
      <c r="N28" s="13"/>
      <c r="O28" s="74"/>
      <c r="P28" s="13"/>
      <c r="Q28" s="74"/>
    </row>
    <row r="29" spans="1:17" x14ac:dyDescent="0.25">
      <c r="B29" s="127" t="s">
        <v>20</v>
      </c>
      <c r="C29" s="133"/>
      <c r="D29" s="133"/>
      <c r="E29" s="133"/>
      <c r="F29" s="99"/>
      <c r="G29" s="62">
        <v>0</v>
      </c>
      <c r="H29" s="19" t="s">
        <v>37</v>
      </c>
      <c r="I29" s="104">
        <v>0</v>
      </c>
      <c r="J29" s="2" t="s">
        <v>60</v>
      </c>
      <c r="K29" s="20">
        <f>G29*I29</f>
        <v>0</v>
      </c>
      <c r="L29" s="31"/>
      <c r="M29" s="74"/>
      <c r="N29" s="13"/>
      <c r="O29" s="74"/>
      <c r="P29" s="13"/>
      <c r="Q29" s="74"/>
    </row>
    <row r="30" spans="1:17" ht="14.4" thickBot="1" x14ac:dyDescent="0.3">
      <c r="B30" s="18"/>
      <c r="C30" s="15"/>
      <c r="D30" s="15"/>
      <c r="E30" s="16"/>
      <c r="F30" s="16"/>
      <c r="G30" s="16"/>
      <c r="H30" s="16"/>
      <c r="I30" s="4"/>
      <c r="J30" s="23" t="s">
        <v>65</v>
      </c>
      <c r="K30" s="24">
        <f>SUM(K28:K29)</f>
        <v>0</v>
      </c>
      <c r="L30" s="9"/>
      <c r="M30" s="75">
        <v>0</v>
      </c>
      <c r="N30" s="13"/>
      <c r="O30" s="75">
        <v>0</v>
      </c>
      <c r="P30" s="13"/>
      <c r="Q30" s="70">
        <f>SUM(M30+O30)</f>
        <v>0</v>
      </c>
    </row>
    <row r="31" spans="1:17" ht="14.4" thickTop="1" x14ac:dyDescent="0.25">
      <c r="B31" s="18"/>
      <c r="C31" s="15"/>
      <c r="D31" s="15"/>
      <c r="E31" s="16"/>
      <c r="F31" s="16"/>
      <c r="H31" s="16"/>
      <c r="I31" s="4"/>
      <c r="J31" s="23"/>
      <c r="K31" s="26"/>
      <c r="L31" s="9"/>
      <c r="M31" s="74"/>
      <c r="N31" s="13"/>
      <c r="O31" s="74"/>
      <c r="P31" s="13"/>
      <c r="Q31" s="74"/>
    </row>
    <row r="32" spans="1:17" x14ac:dyDescent="0.25">
      <c r="A32" s="10">
        <v>3</v>
      </c>
      <c r="B32" s="137" t="s">
        <v>55</v>
      </c>
      <c r="C32" s="137"/>
      <c r="D32" s="137"/>
      <c r="E32" s="100"/>
      <c r="F32" s="100"/>
      <c r="G32" s="108" t="s">
        <v>59</v>
      </c>
      <c r="H32" s="109"/>
      <c r="I32" s="108" t="s">
        <v>58</v>
      </c>
      <c r="J32" s="110"/>
      <c r="K32" s="108" t="s">
        <v>61</v>
      </c>
      <c r="L32" s="9"/>
      <c r="M32" s="74"/>
      <c r="N32" s="13"/>
      <c r="O32" s="74"/>
      <c r="P32" s="13"/>
      <c r="Q32" s="74"/>
    </row>
    <row r="33" spans="1:17" x14ac:dyDescent="0.25">
      <c r="B33" s="123" t="s">
        <v>19</v>
      </c>
      <c r="C33" s="132"/>
      <c r="D33" s="132"/>
      <c r="E33" s="132"/>
      <c r="F33" s="99"/>
      <c r="G33" s="1">
        <v>0</v>
      </c>
      <c r="H33" s="19" t="s">
        <v>37</v>
      </c>
      <c r="I33" s="103">
        <v>0</v>
      </c>
      <c r="J33" s="2" t="s">
        <v>60</v>
      </c>
      <c r="K33" s="20">
        <f>G33*I33</f>
        <v>0</v>
      </c>
      <c r="L33" s="9"/>
      <c r="M33" s="74"/>
      <c r="N33" s="13"/>
      <c r="O33" s="74"/>
      <c r="P33" s="13"/>
      <c r="Q33" s="74"/>
    </row>
    <row r="34" spans="1:17" x14ac:dyDescent="0.25">
      <c r="B34" s="127" t="s">
        <v>20</v>
      </c>
      <c r="C34" s="133"/>
      <c r="D34" s="133"/>
      <c r="E34" s="133"/>
      <c r="F34" s="99"/>
      <c r="G34" s="1">
        <v>0</v>
      </c>
      <c r="H34" s="19" t="s">
        <v>37</v>
      </c>
      <c r="I34" s="103">
        <v>0</v>
      </c>
      <c r="J34" s="2" t="s">
        <v>60</v>
      </c>
      <c r="K34" s="20">
        <f>G34*I34</f>
        <v>0</v>
      </c>
      <c r="L34" s="9"/>
      <c r="M34" s="74"/>
      <c r="N34" s="13"/>
      <c r="O34" s="74"/>
      <c r="P34" s="13"/>
      <c r="Q34" s="74"/>
    </row>
    <row r="35" spans="1:17" x14ac:dyDescent="0.25">
      <c r="B35" s="127" t="s">
        <v>21</v>
      </c>
      <c r="C35" s="133"/>
      <c r="D35" s="133"/>
      <c r="E35" s="133"/>
      <c r="F35" s="99"/>
      <c r="G35" s="1">
        <v>0</v>
      </c>
      <c r="H35" s="19" t="s">
        <v>37</v>
      </c>
      <c r="I35" s="103">
        <v>0</v>
      </c>
      <c r="J35" s="2" t="s">
        <v>60</v>
      </c>
      <c r="K35" s="20">
        <f>G35*I35</f>
        <v>0</v>
      </c>
      <c r="L35" s="9"/>
      <c r="M35" s="74"/>
      <c r="N35" s="13"/>
      <c r="O35" s="74"/>
      <c r="P35" s="13"/>
      <c r="Q35" s="74"/>
    </row>
    <row r="36" spans="1:17" x14ac:dyDescent="0.25">
      <c r="B36" s="127" t="s">
        <v>22</v>
      </c>
      <c r="C36" s="133"/>
      <c r="D36" s="133"/>
      <c r="E36" s="133"/>
      <c r="F36" s="99"/>
      <c r="G36" s="1">
        <v>0</v>
      </c>
      <c r="H36" s="19" t="s">
        <v>37</v>
      </c>
      <c r="I36" s="103">
        <v>0</v>
      </c>
      <c r="J36" s="2" t="s">
        <v>60</v>
      </c>
      <c r="K36" s="20">
        <f>G36*I36</f>
        <v>0</v>
      </c>
      <c r="L36" s="9"/>
      <c r="M36" s="74"/>
      <c r="N36" s="13"/>
      <c r="O36" s="74"/>
      <c r="P36" s="13"/>
      <c r="Q36" s="74"/>
    </row>
    <row r="37" spans="1:17" ht="14.4" thickBot="1" x14ac:dyDescent="0.3">
      <c r="B37" s="18"/>
      <c r="C37" s="29"/>
      <c r="D37" s="15"/>
      <c r="E37" s="16"/>
      <c r="F37" s="16"/>
      <c r="G37" s="16"/>
      <c r="H37" s="16"/>
      <c r="I37" s="4"/>
      <c r="J37" s="23" t="s">
        <v>66</v>
      </c>
      <c r="K37" s="24">
        <f>SUM(K33:K36)</f>
        <v>0</v>
      </c>
      <c r="L37" s="9"/>
      <c r="M37" s="75">
        <v>0</v>
      </c>
      <c r="N37" s="13"/>
      <c r="O37" s="75">
        <v>0</v>
      </c>
      <c r="P37" s="13"/>
      <c r="Q37" s="70">
        <f>SUM(M37+O37)</f>
        <v>0</v>
      </c>
    </row>
    <row r="38" spans="1:17" ht="14.4" thickTop="1" x14ac:dyDescent="0.25">
      <c r="B38" s="18"/>
      <c r="C38" s="29"/>
      <c r="D38" s="15"/>
      <c r="E38" s="16"/>
      <c r="F38" s="16"/>
      <c r="G38" s="16"/>
      <c r="H38" s="16"/>
      <c r="I38" s="4"/>
      <c r="J38" s="23"/>
      <c r="K38" s="26"/>
      <c r="L38" s="9"/>
      <c r="M38" s="74"/>
      <c r="N38" s="13"/>
      <c r="O38" s="74"/>
      <c r="P38" s="13"/>
      <c r="Q38" s="74"/>
    </row>
    <row r="39" spans="1:17" x14ac:dyDescent="0.25">
      <c r="A39" s="10">
        <v>4</v>
      </c>
      <c r="B39" s="27" t="s">
        <v>47</v>
      </c>
      <c r="D39" s="28"/>
      <c r="E39" s="12"/>
      <c r="F39" s="12"/>
      <c r="G39" s="108" t="s">
        <v>59</v>
      </c>
      <c r="H39" s="109"/>
      <c r="I39" s="108" t="s">
        <v>58</v>
      </c>
      <c r="J39" s="110"/>
      <c r="K39" s="108" t="s">
        <v>61</v>
      </c>
      <c r="L39" s="9"/>
      <c r="M39" s="74"/>
      <c r="N39" s="13"/>
      <c r="O39" s="74"/>
      <c r="P39" s="13"/>
      <c r="Q39" s="74"/>
    </row>
    <row r="40" spans="1:17" x14ac:dyDescent="0.25">
      <c r="B40" s="121" t="s">
        <v>19</v>
      </c>
      <c r="C40" s="132"/>
      <c r="D40" s="132"/>
      <c r="E40" s="132"/>
      <c r="F40" s="94"/>
      <c r="G40" s="1">
        <v>0</v>
      </c>
      <c r="H40" s="19" t="s">
        <v>37</v>
      </c>
      <c r="I40" s="103">
        <v>0</v>
      </c>
      <c r="J40" s="2" t="s">
        <v>60</v>
      </c>
      <c r="K40" s="20">
        <f>G40*I40</f>
        <v>0</v>
      </c>
      <c r="L40" s="31"/>
      <c r="M40" s="74"/>
      <c r="N40" s="13"/>
      <c r="O40" s="74"/>
      <c r="P40" s="32"/>
      <c r="Q40" s="74"/>
    </row>
    <row r="41" spans="1:17" x14ac:dyDescent="0.25">
      <c r="B41" s="124" t="s">
        <v>20</v>
      </c>
      <c r="C41" s="132"/>
      <c r="D41" s="132"/>
      <c r="E41" s="132"/>
      <c r="F41" s="94"/>
      <c r="G41" s="62">
        <v>0</v>
      </c>
      <c r="H41" s="19" t="s">
        <v>37</v>
      </c>
      <c r="I41" s="104">
        <v>0</v>
      </c>
      <c r="J41" s="2" t="s">
        <v>60</v>
      </c>
      <c r="K41" s="20">
        <f>G41*I41</f>
        <v>0</v>
      </c>
      <c r="L41" s="31"/>
      <c r="M41" s="74"/>
      <c r="N41" s="13"/>
      <c r="O41" s="74"/>
      <c r="P41" s="32"/>
      <c r="Q41" s="74"/>
    </row>
    <row r="42" spans="1:17" x14ac:dyDescent="0.25">
      <c r="B42" s="124" t="s">
        <v>21</v>
      </c>
      <c r="C42" s="132"/>
      <c r="D42" s="132"/>
      <c r="E42" s="132"/>
      <c r="F42" s="94"/>
      <c r="G42" s="62">
        <v>0</v>
      </c>
      <c r="H42" s="19" t="s">
        <v>37</v>
      </c>
      <c r="I42" s="104">
        <v>0</v>
      </c>
      <c r="J42" s="2" t="s">
        <v>60</v>
      </c>
      <c r="K42" s="20">
        <f>G42*I42</f>
        <v>0</v>
      </c>
      <c r="L42" s="31"/>
      <c r="M42" s="74"/>
      <c r="N42" s="13"/>
      <c r="O42" s="74"/>
      <c r="P42" s="32"/>
      <c r="Q42" s="74"/>
    </row>
    <row r="43" spans="1:17" ht="14.4" thickBot="1" x14ac:dyDescent="0.3">
      <c r="B43" s="18"/>
      <c r="C43" s="15"/>
      <c r="D43" s="15"/>
      <c r="E43" s="16"/>
      <c r="F43" s="16"/>
      <c r="G43" s="16"/>
      <c r="H43" s="16"/>
      <c r="I43" s="30"/>
      <c r="J43" s="23" t="s">
        <v>67</v>
      </c>
      <c r="K43" s="24">
        <f>SUM(K40:K42)</f>
        <v>0</v>
      </c>
      <c r="L43" s="31"/>
      <c r="M43" s="75">
        <v>0</v>
      </c>
      <c r="N43" s="13"/>
      <c r="O43" s="75">
        <v>0</v>
      </c>
      <c r="P43" s="32"/>
      <c r="Q43" s="70">
        <f>SUM(M43+O43)</f>
        <v>0</v>
      </c>
    </row>
    <row r="44" spans="1:17" ht="14.4" thickTop="1" x14ac:dyDescent="0.25">
      <c r="B44" s="18"/>
      <c r="C44" s="15"/>
      <c r="D44" s="15"/>
      <c r="E44" s="16"/>
      <c r="F44" s="16"/>
      <c r="G44" s="16"/>
      <c r="H44" s="16"/>
      <c r="I44" s="30"/>
      <c r="J44" s="23"/>
      <c r="K44" s="33"/>
      <c r="L44" s="31"/>
      <c r="M44" s="74"/>
      <c r="N44" s="13"/>
      <c r="O44" s="74"/>
      <c r="P44" s="32"/>
      <c r="Q44" s="74"/>
    </row>
    <row r="45" spans="1:17" x14ac:dyDescent="0.25">
      <c r="A45" s="10">
        <v>5</v>
      </c>
      <c r="B45" s="27" t="s">
        <v>74</v>
      </c>
      <c r="C45" s="15"/>
      <c r="D45" s="15"/>
      <c r="E45" s="16"/>
      <c r="F45" s="16"/>
      <c r="G45" s="108" t="s">
        <v>59</v>
      </c>
      <c r="H45" s="109"/>
      <c r="I45" s="108" t="s">
        <v>58</v>
      </c>
      <c r="J45" s="110"/>
      <c r="K45" s="108" t="s">
        <v>61</v>
      </c>
      <c r="L45" s="31"/>
      <c r="M45" s="74"/>
      <c r="N45" s="13"/>
      <c r="O45" s="74"/>
      <c r="P45" s="32"/>
      <c r="Q45" s="74"/>
    </row>
    <row r="46" spans="1:17" x14ac:dyDescent="0.25">
      <c r="B46" s="121" t="s">
        <v>19</v>
      </c>
      <c r="C46" s="132"/>
      <c r="D46" s="132"/>
      <c r="E46" s="132"/>
      <c r="F46" s="99"/>
      <c r="G46" s="1">
        <v>0</v>
      </c>
      <c r="H46" s="19" t="s">
        <v>37</v>
      </c>
      <c r="I46" s="103">
        <v>0</v>
      </c>
      <c r="J46" s="2" t="s">
        <v>60</v>
      </c>
      <c r="K46" s="20">
        <f>G46*I46</f>
        <v>0</v>
      </c>
      <c r="L46" s="9"/>
      <c r="M46" s="76"/>
      <c r="O46" s="76"/>
      <c r="Q46" s="76"/>
    </row>
    <row r="47" spans="1:17" x14ac:dyDescent="0.25">
      <c r="B47" s="124" t="s">
        <v>20</v>
      </c>
      <c r="C47" s="133"/>
      <c r="D47" s="133"/>
      <c r="E47" s="133"/>
      <c r="F47" s="99"/>
      <c r="G47" s="62">
        <v>0</v>
      </c>
      <c r="H47" s="19" t="s">
        <v>37</v>
      </c>
      <c r="I47" s="104">
        <v>0</v>
      </c>
      <c r="J47" s="2" t="s">
        <v>60</v>
      </c>
      <c r="K47" s="20">
        <f>G47*I47</f>
        <v>0</v>
      </c>
      <c r="L47" s="9"/>
      <c r="M47" s="74"/>
      <c r="N47" s="13"/>
      <c r="O47" s="74"/>
      <c r="P47" s="34"/>
      <c r="Q47" s="74"/>
    </row>
    <row r="48" spans="1:17" ht="12.75" customHeight="1" thickBot="1" x14ac:dyDescent="0.3">
      <c r="B48" s="8"/>
      <c r="D48" s="25"/>
      <c r="E48" s="25"/>
      <c r="F48" s="25"/>
      <c r="G48" s="25"/>
      <c r="H48" s="25"/>
      <c r="I48" s="4"/>
      <c r="J48" s="23" t="s">
        <v>68</v>
      </c>
      <c r="K48" s="24">
        <f>SUM(K46:K47)</f>
        <v>0</v>
      </c>
      <c r="L48" s="9"/>
      <c r="M48" s="75">
        <v>0</v>
      </c>
      <c r="N48" s="13"/>
      <c r="O48" s="75">
        <v>0</v>
      </c>
      <c r="P48" s="34"/>
      <c r="Q48" s="70">
        <f>SUM(M48+O48)</f>
        <v>0</v>
      </c>
    </row>
    <row r="49" spans="1:17" ht="12.75" customHeight="1" thickTop="1" x14ac:dyDescent="0.25">
      <c r="B49" s="8"/>
      <c r="D49" s="25"/>
      <c r="E49" s="25"/>
      <c r="F49" s="25"/>
      <c r="G49" s="25"/>
      <c r="H49" s="25"/>
      <c r="I49" s="4"/>
      <c r="J49" s="23"/>
      <c r="K49" s="35"/>
      <c r="L49" s="9"/>
      <c r="M49" s="77"/>
      <c r="N49" s="13"/>
      <c r="O49" s="77"/>
      <c r="P49" s="34"/>
      <c r="Q49" s="77"/>
    </row>
    <row r="50" spans="1:17" x14ac:dyDescent="0.25">
      <c r="B50" s="18"/>
      <c r="C50" s="25"/>
      <c r="D50" s="25"/>
      <c r="E50" s="25"/>
      <c r="F50" s="25"/>
      <c r="G50" s="25"/>
      <c r="H50" s="25"/>
      <c r="I50" s="4"/>
      <c r="K50" s="26"/>
      <c r="L50" s="36"/>
      <c r="O50" s="72" t="s">
        <v>0</v>
      </c>
      <c r="P50" s="134"/>
      <c r="Q50" s="135"/>
    </row>
    <row r="51" spans="1:17" ht="14.4" thickBot="1" x14ac:dyDescent="0.3">
      <c r="A51"/>
      <c r="B51"/>
      <c r="C51"/>
      <c r="D51"/>
      <c r="E51"/>
      <c r="F51"/>
      <c r="G51"/>
      <c r="H51"/>
      <c r="I51"/>
      <c r="J51"/>
      <c r="K51" s="37"/>
      <c r="L51"/>
      <c r="M51" s="78"/>
      <c r="N51"/>
      <c r="O51" s="78"/>
      <c r="P51"/>
      <c r="Q51" s="78"/>
    </row>
    <row r="52" spans="1:17" ht="14.4" thickBot="1" x14ac:dyDescent="0.3">
      <c r="A52" s="8" t="s">
        <v>5</v>
      </c>
      <c r="B52" s="8"/>
      <c r="C52" s="8"/>
      <c r="D52" s="8"/>
      <c r="E52" s="8"/>
      <c r="F52" s="8"/>
      <c r="G52" s="8"/>
      <c r="H52" s="8"/>
      <c r="I52" s="4"/>
      <c r="K52" s="26"/>
      <c r="L52" s="9"/>
      <c r="M52" s="73" t="s">
        <v>76</v>
      </c>
      <c r="O52" s="73" t="s">
        <v>3</v>
      </c>
      <c r="P52" s="8"/>
      <c r="Q52" s="73" t="s">
        <v>4</v>
      </c>
    </row>
    <row r="53" spans="1:17" x14ac:dyDescent="0.25">
      <c r="A53" s="10">
        <v>6</v>
      </c>
      <c r="B53" s="27" t="s">
        <v>6</v>
      </c>
      <c r="C53" s="27"/>
      <c r="D53" s="28"/>
      <c r="E53" s="28"/>
      <c r="F53" s="28"/>
      <c r="G53" s="28"/>
      <c r="H53" s="28"/>
      <c r="I53" s="4"/>
      <c r="K53" s="26"/>
      <c r="L53" s="9"/>
      <c r="M53" s="79"/>
      <c r="N53" s="13"/>
      <c r="O53" s="79"/>
      <c r="P53" s="34"/>
      <c r="Q53" s="76"/>
    </row>
    <row r="54" spans="1:17" x14ac:dyDescent="0.25">
      <c r="B54" s="114" t="s">
        <v>19</v>
      </c>
      <c r="C54" s="115" t="s">
        <v>7</v>
      </c>
      <c r="D54" s="115"/>
      <c r="E54" s="116"/>
      <c r="F54" s="116"/>
      <c r="G54" s="108" t="s">
        <v>59</v>
      </c>
      <c r="H54" s="116"/>
      <c r="I54" s="108" t="s">
        <v>58</v>
      </c>
      <c r="J54" s="117"/>
      <c r="K54" s="108" t="s">
        <v>61</v>
      </c>
      <c r="L54" s="31"/>
      <c r="M54" s="74"/>
      <c r="N54" s="13"/>
      <c r="O54" s="74"/>
      <c r="P54" s="34"/>
      <c r="Q54" s="76"/>
    </row>
    <row r="55" spans="1:17" x14ac:dyDescent="0.25">
      <c r="B55" s="8"/>
      <c r="C55" s="132"/>
      <c r="D55" s="132"/>
      <c r="E55" s="132"/>
      <c r="F55" s="99"/>
      <c r="G55" s="62">
        <v>0</v>
      </c>
      <c r="H55" s="111" t="s">
        <v>37</v>
      </c>
      <c r="I55" s="104">
        <v>0</v>
      </c>
      <c r="J55" s="112" t="s">
        <v>60</v>
      </c>
      <c r="K55" s="113">
        <f>G55*I55</f>
        <v>0</v>
      </c>
      <c r="L55" s="31"/>
      <c r="M55" s="75">
        <v>0</v>
      </c>
      <c r="N55" s="13"/>
      <c r="O55" s="75">
        <v>0</v>
      </c>
      <c r="P55" s="34"/>
      <c r="Q55" s="70">
        <f>SUM(M55+O55)</f>
        <v>0</v>
      </c>
    </row>
    <row r="56" spans="1:17" x14ac:dyDescent="0.25">
      <c r="B56" s="114" t="s">
        <v>20</v>
      </c>
      <c r="C56" s="115" t="s">
        <v>72</v>
      </c>
      <c r="D56" s="115"/>
      <c r="E56" s="116"/>
      <c r="F56" s="116"/>
      <c r="G56" s="108"/>
      <c r="H56" s="116"/>
      <c r="I56" s="108"/>
      <c r="J56" s="117"/>
      <c r="K56" s="108"/>
      <c r="L56" s="31"/>
      <c r="M56" s="80"/>
      <c r="N56" s="13"/>
      <c r="O56" s="80"/>
      <c r="P56" s="34"/>
      <c r="Q56" s="74"/>
    </row>
    <row r="57" spans="1:17" ht="14.4" thickBot="1" x14ac:dyDescent="0.3">
      <c r="C57" s="138"/>
      <c r="D57" s="138"/>
      <c r="E57" s="138"/>
      <c r="F57" s="97"/>
      <c r="G57" s="1">
        <v>0</v>
      </c>
      <c r="H57" s="19" t="s">
        <v>37</v>
      </c>
      <c r="I57" s="103">
        <v>0</v>
      </c>
      <c r="J57" s="2" t="s">
        <v>60</v>
      </c>
      <c r="K57" s="63">
        <f>G57*I57</f>
        <v>0</v>
      </c>
      <c r="L57" s="9"/>
      <c r="M57" s="75">
        <v>0</v>
      </c>
      <c r="N57" s="13"/>
      <c r="O57" s="75">
        <v>0</v>
      </c>
      <c r="P57" s="34"/>
      <c r="Q57" s="70">
        <f>SUM(M57+O57)</f>
        <v>0</v>
      </c>
    </row>
    <row r="58" spans="1:17" ht="14.4" thickTop="1" x14ac:dyDescent="0.25">
      <c r="B58" s="114" t="s">
        <v>21</v>
      </c>
      <c r="C58" s="115" t="s">
        <v>8</v>
      </c>
      <c r="D58" s="115"/>
      <c r="E58" s="116"/>
      <c r="F58" s="116"/>
      <c r="G58" s="108"/>
      <c r="H58" s="116"/>
      <c r="I58" s="108"/>
      <c r="J58" s="117"/>
      <c r="K58" s="108"/>
      <c r="L58" s="31"/>
      <c r="M58" s="105"/>
      <c r="N58" s="13"/>
      <c r="O58" s="105"/>
      <c r="P58" s="34"/>
      <c r="Q58" s="106"/>
    </row>
    <row r="59" spans="1:17" ht="14.4" thickBot="1" x14ac:dyDescent="0.3">
      <c r="B59" s="8"/>
      <c r="C59" s="132"/>
      <c r="D59" s="132"/>
      <c r="E59" s="132"/>
      <c r="F59" s="99"/>
      <c r="G59" s="1">
        <v>0</v>
      </c>
      <c r="H59" s="19" t="s">
        <v>37</v>
      </c>
      <c r="I59" s="103">
        <v>0</v>
      </c>
      <c r="J59" s="2" t="s">
        <v>60</v>
      </c>
      <c r="K59" s="107">
        <f>G59*I59</f>
        <v>0</v>
      </c>
      <c r="L59" s="31"/>
      <c r="M59" s="75">
        <v>0</v>
      </c>
      <c r="N59" s="13"/>
      <c r="O59" s="75">
        <v>0</v>
      </c>
      <c r="P59" s="34"/>
      <c r="Q59" s="70">
        <f>SUM(M59,O59)</f>
        <v>0</v>
      </c>
    </row>
    <row r="60" spans="1:17" ht="14.4" thickTop="1" x14ac:dyDescent="0.25">
      <c r="B60" s="114" t="s">
        <v>22</v>
      </c>
      <c r="C60" s="115" t="s">
        <v>18</v>
      </c>
      <c r="D60" s="115"/>
      <c r="E60" s="116"/>
      <c r="F60" s="116"/>
      <c r="G60" s="108"/>
      <c r="H60" s="116"/>
      <c r="I60" s="108"/>
      <c r="J60" s="117"/>
      <c r="K60" s="108"/>
      <c r="L60" s="31"/>
      <c r="M60" s="80"/>
      <c r="N60" s="13"/>
      <c r="O60" s="80"/>
      <c r="P60" s="34"/>
      <c r="Q60" s="74"/>
    </row>
    <row r="61" spans="1:17" x14ac:dyDescent="0.25">
      <c r="B61" s="8"/>
      <c r="C61" s="122" t="s">
        <v>23</v>
      </c>
      <c r="D61" s="138"/>
      <c r="E61" s="138"/>
      <c r="F61" s="95"/>
      <c r="G61" s="1">
        <v>0</v>
      </c>
      <c r="H61" s="19" t="s">
        <v>37</v>
      </c>
      <c r="I61" s="103">
        <v>0</v>
      </c>
      <c r="J61" s="2" t="s">
        <v>60</v>
      </c>
      <c r="K61" s="20">
        <f>G61*I61</f>
        <v>0</v>
      </c>
      <c r="L61" s="31"/>
      <c r="M61" s="74"/>
      <c r="N61" s="13"/>
      <c r="O61" s="74"/>
      <c r="P61" s="34"/>
      <c r="Q61" s="74"/>
    </row>
    <row r="62" spans="1:17" x14ac:dyDescent="0.25">
      <c r="B62" s="8"/>
      <c r="C62" s="126" t="s">
        <v>24</v>
      </c>
      <c r="D62" s="139"/>
      <c r="E62" s="139"/>
      <c r="F62" s="95"/>
      <c r="G62" s="62">
        <v>0</v>
      </c>
      <c r="H62" s="19" t="s">
        <v>37</v>
      </c>
      <c r="I62" s="104">
        <v>0</v>
      </c>
      <c r="J62" s="2" t="s">
        <v>60</v>
      </c>
      <c r="K62" s="20">
        <f>G62*I62</f>
        <v>0</v>
      </c>
      <c r="L62" s="31"/>
      <c r="M62" s="74"/>
      <c r="N62" s="13"/>
      <c r="O62" s="74"/>
      <c r="P62" s="34"/>
      <c r="Q62" s="74"/>
    </row>
    <row r="63" spans="1:17" x14ac:dyDescent="0.25">
      <c r="B63" s="8"/>
      <c r="C63" s="126" t="s">
        <v>25</v>
      </c>
      <c r="D63" s="139"/>
      <c r="E63" s="139"/>
      <c r="F63" s="95"/>
      <c r="G63" s="62">
        <v>0</v>
      </c>
      <c r="H63" s="19" t="s">
        <v>37</v>
      </c>
      <c r="I63" s="104">
        <v>0</v>
      </c>
      <c r="J63" s="2" t="s">
        <v>60</v>
      </c>
      <c r="K63" s="20">
        <f>G63*I63</f>
        <v>0</v>
      </c>
      <c r="L63" s="31"/>
      <c r="M63" s="74"/>
      <c r="N63" s="13"/>
      <c r="O63" s="74"/>
      <c r="P63" s="34"/>
      <c r="Q63" s="74"/>
    </row>
    <row r="64" spans="1:17" x14ac:dyDescent="0.25">
      <c r="B64" s="8"/>
      <c r="C64" s="126" t="s">
        <v>26</v>
      </c>
      <c r="D64" s="139"/>
      <c r="E64" s="139"/>
      <c r="F64" s="95"/>
      <c r="G64" s="62">
        <v>0</v>
      </c>
      <c r="H64" s="19" t="s">
        <v>37</v>
      </c>
      <c r="I64" s="104">
        <v>0</v>
      </c>
      <c r="J64" s="2" t="s">
        <v>60</v>
      </c>
      <c r="K64" s="20">
        <f>G64*I64</f>
        <v>0</v>
      </c>
      <c r="L64" s="31"/>
      <c r="M64" s="74"/>
      <c r="N64" s="13"/>
      <c r="O64" s="74"/>
      <c r="P64" s="34"/>
      <c r="Q64" s="74"/>
    </row>
    <row r="65" spans="1:17" x14ac:dyDescent="0.25">
      <c r="B65" s="8"/>
      <c r="C65" s="126" t="s">
        <v>27</v>
      </c>
      <c r="D65" s="139"/>
      <c r="E65" s="139"/>
      <c r="F65" s="95"/>
      <c r="G65" s="62">
        <v>0</v>
      </c>
      <c r="H65" s="19" t="s">
        <v>37</v>
      </c>
      <c r="I65" s="104">
        <v>0</v>
      </c>
      <c r="J65" s="2" t="s">
        <v>60</v>
      </c>
      <c r="K65" s="20">
        <f>G65*I65</f>
        <v>0</v>
      </c>
      <c r="L65" s="31"/>
      <c r="M65" s="74"/>
      <c r="N65" s="13"/>
      <c r="O65" s="74"/>
      <c r="P65" s="34"/>
      <c r="Q65" s="74"/>
    </row>
    <row r="66" spans="1:17" ht="14.4" thickBot="1" x14ac:dyDescent="0.3">
      <c r="B66" s="18"/>
      <c r="D66" s="8"/>
      <c r="E66" s="25"/>
      <c r="F66" s="25"/>
      <c r="G66" s="38"/>
      <c r="H66" s="38"/>
      <c r="I66" s="30"/>
      <c r="J66" s="23" t="s">
        <v>69</v>
      </c>
      <c r="K66" s="39">
        <f>SUM(K61:K65)</f>
        <v>0</v>
      </c>
      <c r="L66" s="31"/>
      <c r="M66" s="75">
        <v>0</v>
      </c>
      <c r="N66" s="13"/>
      <c r="O66" s="75">
        <v>0</v>
      </c>
      <c r="P66" s="34"/>
      <c r="Q66" s="70">
        <f>SUM(M66+O66)</f>
        <v>0</v>
      </c>
    </row>
    <row r="67" spans="1:17" ht="14.4" thickTop="1" x14ac:dyDescent="0.25">
      <c r="B67" s="18"/>
      <c r="D67" s="8"/>
      <c r="E67" s="25"/>
      <c r="F67" s="25"/>
      <c r="G67" s="38"/>
      <c r="H67" s="38"/>
      <c r="I67" s="30"/>
      <c r="J67" s="16"/>
      <c r="K67" s="40"/>
      <c r="L67" s="31"/>
      <c r="M67" s="74"/>
      <c r="N67" s="13"/>
      <c r="O67" s="74"/>
      <c r="P67" s="34"/>
      <c r="Q67" s="74"/>
    </row>
    <row r="68" spans="1:17" ht="14.25" customHeight="1" x14ac:dyDescent="0.25">
      <c r="A68" s="41">
        <v>7</v>
      </c>
      <c r="B68" s="27" t="s">
        <v>57</v>
      </c>
      <c r="C68" s="27"/>
      <c r="D68" s="28"/>
      <c r="E68" s="28"/>
      <c r="F68" s="28"/>
      <c r="G68" s="108" t="s">
        <v>59</v>
      </c>
      <c r="H68" s="109"/>
      <c r="I68" s="108" t="s">
        <v>58</v>
      </c>
      <c r="J68" s="110"/>
      <c r="K68" s="108" t="s">
        <v>61</v>
      </c>
      <c r="L68" s="9"/>
      <c r="M68" s="74"/>
      <c r="N68" s="13"/>
      <c r="O68" s="74"/>
      <c r="P68" s="34"/>
      <c r="Q68" s="74"/>
    </row>
    <row r="69" spans="1:17" x14ac:dyDescent="0.25">
      <c r="B69" s="121" t="s">
        <v>19</v>
      </c>
      <c r="C69" s="140"/>
      <c r="D69" s="140"/>
      <c r="E69" s="140"/>
      <c r="F69" s="96"/>
      <c r="G69" s="1">
        <v>0</v>
      </c>
      <c r="H69" s="19" t="s">
        <v>37</v>
      </c>
      <c r="I69" s="103">
        <v>0</v>
      </c>
      <c r="J69" s="2" t="s">
        <v>60</v>
      </c>
      <c r="K69" s="20">
        <f>G69*I69</f>
        <v>0</v>
      </c>
      <c r="L69" s="31"/>
      <c r="M69" s="74"/>
      <c r="N69" s="13"/>
      <c r="O69" s="74"/>
      <c r="P69" s="34"/>
      <c r="Q69" s="74"/>
    </row>
    <row r="70" spans="1:17" x14ac:dyDescent="0.25">
      <c r="B70" s="124" t="s">
        <v>20</v>
      </c>
      <c r="C70" s="141"/>
      <c r="D70" s="141"/>
      <c r="E70" s="141"/>
      <c r="F70" s="96"/>
      <c r="G70" s="62">
        <v>0</v>
      </c>
      <c r="H70" s="19" t="s">
        <v>37</v>
      </c>
      <c r="I70" s="104">
        <v>0</v>
      </c>
      <c r="J70" s="2" t="s">
        <v>60</v>
      </c>
      <c r="K70" s="20">
        <f>G70*I70</f>
        <v>0</v>
      </c>
      <c r="L70" s="31"/>
      <c r="M70" s="74"/>
      <c r="N70" s="13"/>
      <c r="O70" s="74"/>
      <c r="P70" s="34"/>
      <c r="Q70" s="74"/>
    </row>
    <row r="71" spans="1:17" ht="14.4" thickBot="1" x14ac:dyDescent="0.3">
      <c r="B71" s="18"/>
      <c r="C71" s="38"/>
      <c r="D71" s="38"/>
      <c r="E71" s="38"/>
      <c r="F71" s="38"/>
      <c r="G71" s="38"/>
      <c r="H71" s="19"/>
      <c r="I71" s="30"/>
      <c r="J71" s="23" t="s">
        <v>70</v>
      </c>
      <c r="K71" s="42">
        <f>SUM(K69:K70)</f>
        <v>0</v>
      </c>
      <c r="L71" s="31"/>
      <c r="M71" s="75">
        <v>0</v>
      </c>
      <c r="N71" s="13"/>
      <c r="O71" s="75">
        <v>0</v>
      </c>
      <c r="P71" s="34"/>
      <c r="Q71" s="70">
        <f>SUM(M71+O71)</f>
        <v>0</v>
      </c>
    </row>
    <row r="72" spans="1:17" ht="14.4" thickTop="1" x14ac:dyDescent="0.25">
      <c r="B72" s="18"/>
      <c r="C72" s="38"/>
      <c r="D72" s="38"/>
      <c r="E72" s="38"/>
      <c r="F72" s="38"/>
      <c r="G72" s="38"/>
      <c r="H72" s="38"/>
      <c r="I72" s="30"/>
      <c r="J72" s="16"/>
      <c r="K72" s="33"/>
      <c r="L72" s="31"/>
      <c r="M72" s="74"/>
      <c r="N72" s="13"/>
      <c r="O72" s="74"/>
      <c r="P72" s="34"/>
      <c r="Q72" s="74"/>
    </row>
    <row r="73" spans="1:17" x14ac:dyDescent="0.25">
      <c r="A73" s="41">
        <v>8</v>
      </c>
      <c r="B73" s="27" t="s">
        <v>73</v>
      </c>
      <c r="D73" s="38"/>
      <c r="E73" s="38"/>
      <c r="F73" s="38"/>
      <c r="G73" s="16"/>
      <c r="H73" s="16"/>
      <c r="I73" s="44" t="s">
        <v>77</v>
      </c>
      <c r="J73" s="8"/>
      <c r="K73" s="44" t="s">
        <v>11</v>
      </c>
      <c r="L73" s="31"/>
      <c r="M73" s="74"/>
      <c r="N73" s="13"/>
      <c r="O73" s="74"/>
      <c r="P73" s="34"/>
      <c r="Q73" s="74"/>
    </row>
    <row r="74" spans="1:17" x14ac:dyDescent="0.25">
      <c r="B74" s="121" t="s">
        <v>19</v>
      </c>
      <c r="C74" s="138"/>
      <c r="D74" s="138"/>
      <c r="E74" s="138"/>
      <c r="F74" s="138"/>
      <c r="G74" s="138"/>
      <c r="I74" s="1">
        <v>0</v>
      </c>
      <c r="K74" s="1">
        <v>0</v>
      </c>
      <c r="L74" s="31"/>
      <c r="M74" s="74"/>
      <c r="N74" s="13"/>
      <c r="O74" s="74"/>
      <c r="P74" s="34"/>
      <c r="Q74" s="74"/>
    </row>
    <row r="75" spans="1:17" x14ac:dyDescent="0.25">
      <c r="B75" s="124" t="s">
        <v>20</v>
      </c>
      <c r="C75" s="139"/>
      <c r="D75" s="139"/>
      <c r="E75" s="139"/>
      <c r="F75" s="139"/>
      <c r="G75" s="139"/>
      <c r="I75" s="62">
        <v>0</v>
      </c>
      <c r="K75" s="62">
        <v>0</v>
      </c>
      <c r="L75" s="31"/>
      <c r="M75" s="74"/>
      <c r="N75" s="13"/>
      <c r="O75" s="74"/>
      <c r="P75" s="34"/>
      <c r="Q75" s="74"/>
    </row>
    <row r="76" spans="1:17" x14ac:dyDescent="0.25">
      <c r="B76" s="124" t="s">
        <v>21</v>
      </c>
      <c r="C76" s="139"/>
      <c r="D76" s="139"/>
      <c r="E76" s="139"/>
      <c r="F76" s="139"/>
      <c r="G76" s="139"/>
      <c r="I76" s="62">
        <v>0</v>
      </c>
      <c r="K76" s="62">
        <v>0</v>
      </c>
      <c r="L76" s="31"/>
      <c r="M76" s="74"/>
      <c r="N76" s="13"/>
      <c r="O76" s="74"/>
      <c r="P76" s="34"/>
      <c r="Q76" s="74"/>
    </row>
    <row r="77" spans="1:17" x14ac:dyDescent="0.25">
      <c r="B77" s="124" t="s">
        <v>22</v>
      </c>
      <c r="C77" s="139"/>
      <c r="D77" s="139"/>
      <c r="E77" s="139"/>
      <c r="F77" s="139"/>
      <c r="G77" s="139"/>
      <c r="I77" s="62">
        <v>0</v>
      </c>
      <c r="K77" s="62">
        <v>0</v>
      </c>
      <c r="L77" s="31"/>
      <c r="M77" s="74"/>
      <c r="N77" s="13"/>
      <c r="O77" s="74"/>
      <c r="P77" s="34"/>
      <c r="Q77" s="74"/>
    </row>
    <row r="78" spans="1:17" x14ac:dyDescent="0.25">
      <c r="B78" s="124" t="s">
        <v>28</v>
      </c>
      <c r="C78" s="139"/>
      <c r="D78" s="139"/>
      <c r="E78" s="139"/>
      <c r="F78" s="139"/>
      <c r="G78" s="139"/>
      <c r="I78" s="62">
        <v>0</v>
      </c>
      <c r="K78" s="62">
        <v>0</v>
      </c>
      <c r="L78" s="31"/>
      <c r="M78" s="74"/>
      <c r="N78" s="13"/>
      <c r="O78" s="74"/>
      <c r="P78" s="34"/>
      <c r="Q78" s="74"/>
    </row>
    <row r="79" spans="1:17" x14ac:dyDescent="0.25">
      <c r="B79" s="125" t="s">
        <v>29</v>
      </c>
      <c r="C79" s="139"/>
      <c r="D79" s="139"/>
      <c r="E79" s="139"/>
      <c r="F79" s="139"/>
      <c r="G79" s="139"/>
      <c r="I79" s="62">
        <v>0</v>
      </c>
      <c r="K79" s="62">
        <v>0</v>
      </c>
      <c r="L79" s="31"/>
      <c r="M79" s="74"/>
      <c r="N79" s="13"/>
      <c r="O79" s="74"/>
      <c r="P79" s="34"/>
      <c r="Q79" s="74"/>
    </row>
    <row r="80" spans="1:17" x14ac:dyDescent="0.25">
      <c r="B80" s="125" t="s">
        <v>30</v>
      </c>
      <c r="C80" s="139"/>
      <c r="D80" s="139"/>
      <c r="E80" s="139"/>
      <c r="F80" s="139"/>
      <c r="G80" s="139"/>
      <c r="I80" s="62">
        <v>0</v>
      </c>
      <c r="K80" s="62">
        <v>0</v>
      </c>
      <c r="L80" s="31"/>
      <c r="M80" s="74"/>
      <c r="N80" s="13"/>
      <c r="O80" s="74"/>
      <c r="P80" s="34"/>
      <c r="Q80" s="74"/>
    </row>
    <row r="81" spans="1:17" x14ac:dyDescent="0.25">
      <c r="B81" s="125" t="s">
        <v>31</v>
      </c>
      <c r="C81" s="139"/>
      <c r="D81" s="139"/>
      <c r="E81" s="139"/>
      <c r="F81" s="139"/>
      <c r="G81" s="139"/>
      <c r="I81" s="62">
        <v>0</v>
      </c>
      <c r="K81" s="62">
        <v>0</v>
      </c>
      <c r="L81" s="31"/>
      <c r="M81" s="74"/>
      <c r="N81" s="13"/>
      <c r="O81" s="74"/>
      <c r="P81" s="34"/>
      <c r="Q81" s="74"/>
    </row>
    <row r="82" spans="1:17" ht="14.4" thickBot="1" x14ac:dyDescent="0.3">
      <c r="B82" s="18"/>
      <c r="C82" s="38"/>
      <c r="D82" s="38"/>
      <c r="E82" s="38"/>
      <c r="F82" s="38"/>
      <c r="G82" s="136" t="s">
        <v>71</v>
      </c>
      <c r="H82" s="136"/>
      <c r="I82" s="24">
        <f>SUM(I74:I81)</f>
        <v>0</v>
      </c>
      <c r="J82" s="16"/>
      <c r="K82" s="24">
        <f>SUM(K74:K81)</f>
        <v>0</v>
      </c>
      <c r="L82" s="31"/>
      <c r="M82" s="80">
        <v>0</v>
      </c>
      <c r="N82" s="13"/>
      <c r="O82" s="80">
        <v>0</v>
      </c>
      <c r="P82" s="34"/>
      <c r="Q82" s="70">
        <f>SUM(M82+O82)</f>
        <v>0</v>
      </c>
    </row>
    <row r="83" spans="1:17" ht="15.6" thickTop="1" thickBot="1" x14ac:dyDescent="0.35">
      <c r="A83" s="45"/>
      <c r="B83" s="46"/>
      <c r="C83" s="47" t="s">
        <v>4</v>
      </c>
      <c r="D83" s="48"/>
      <c r="E83" s="49"/>
      <c r="F83" s="49"/>
      <c r="G83" s="50"/>
      <c r="H83" s="50"/>
      <c r="I83" s="51"/>
      <c r="J83" s="45"/>
      <c r="K83" s="51"/>
      <c r="L83" s="52"/>
      <c r="M83" s="81">
        <f>SUM(M9:M82)</f>
        <v>0</v>
      </c>
      <c r="N83" s="53"/>
      <c r="O83" s="81">
        <f>SUM(O9:O82)</f>
        <v>0</v>
      </c>
      <c r="P83" s="45"/>
      <c r="Q83" s="86">
        <f>SUM(Q10:Q82)</f>
        <v>0</v>
      </c>
    </row>
    <row r="84" spans="1:17" ht="9.75" customHeight="1" thickBot="1" x14ac:dyDescent="0.35">
      <c r="A84" s="45"/>
      <c r="B84" s="46"/>
      <c r="C84" s="64"/>
      <c r="D84" s="53"/>
      <c r="E84" s="49"/>
      <c r="F84" s="49"/>
      <c r="G84" s="50"/>
      <c r="H84" s="50"/>
      <c r="I84" s="51"/>
      <c r="J84" s="45"/>
      <c r="K84" s="51"/>
      <c r="L84" s="52"/>
      <c r="M84" s="82"/>
      <c r="N84" s="53"/>
      <c r="O84" s="82"/>
      <c r="P84" s="45"/>
      <c r="Q84" s="82"/>
    </row>
    <row r="85" spans="1:17" ht="13.5" customHeight="1" thickBot="1" x14ac:dyDescent="0.3">
      <c r="C85" s="41" t="s">
        <v>46</v>
      </c>
      <c r="D85" s="25"/>
      <c r="E85" s="25"/>
      <c r="F85" s="25"/>
      <c r="G85" s="25"/>
      <c r="H85" s="25"/>
      <c r="I85" s="26"/>
      <c r="K85" s="26"/>
      <c r="L85" s="9"/>
      <c r="M85" s="83" t="s">
        <v>48</v>
      </c>
    </row>
    <row r="86" spans="1:17" x14ac:dyDescent="0.25">
      <c r="B86" s="18"/>
      <c r="C86" s="114">
        <v>1</v>
      </c>
      <c r="D86" s="118" t="s">
        <v>78</v>
      </c>
      <c r="E86" s="118"/>
      <c r="F86" s="118"/>
      <c r="G86" s="118"/>
      <c r="H86" s="25"/>
      <c r="I86" s="91">
        <f>M83</f>
        <v>0</v>
      </c>
      <c r="J86" s="54"/>
      <c r="K86" s="65" t="e">
        <f>IF(I86="","",(I86/$I$93))</f>
        <v>#DIV/0!</v>
      </c>
      <c r="L86" s="31"/>
      <c r="M86" s="147"/>
      <c r="N86" s="148"/>
      <c r="O86" s="149"/>
      <c r="P86" s="148"/>
      <c r="Q86" s="150"/>
    </row>
    <row r="87" spans="1:17" ht="13.5" customHeight="1" x14ac:dyDescent="0.25">
      <c r="B87" s="18"/>
      <c r="C87" s="114">
        <v>2</v>
      </c>
      <c r="D87" s="118" t="s">
        <v>43</v>
      </c>
      <c r="E87" s="118"/>
      <c r="F87" s="118"/>
      <c r="G87" s="118"/>
      <c r="H87" s="25"/>
      <c r="I87" s="92"/>
      <c r="J87" s="54"/>
      <c r="K87" s="65" t="str">
        <f>IF(I87="","",(I87/$I$93))</f>
        <v/>
      </c>
      <c r="L87" s="9"/>
      <c r="M87" s="151"/>
      <c r="N87" s="152"/>
      <c r="O87" s="153"/>
      <c r="P87" s="152"/>
      <c r="Q87" s="154"/>
    </row>
    <row r="88" spans="1:17" x14ac:dyDescent="0.25">
      <c r="B88" s="18"/>
      <c r="C88" s="114">
        <v>3</v>
      </c>
      <c r="D88" s="118" t="s">
        <v>44</v>
      </c>
      <c r="E88" s="118"/>
      <c r="F88" s="118"/>
      <c r="G88" s="118"/>
      <c r="H88" s="25"/>
      <c r="I88" s="92"/>
      <c r="J88" s="54"/>
      <c r="K88" s="65" t="str">
        <f>IF(I88="","",(I88/$I$93))</f>
        <v/>
      </c>
      <c r="L88" s="31"/>
      <c r="M88" s="151"/>
      <c r="N88" s="152"/>
      <c r="O88" s="153"/>
      <c r="P88" s="152"/>
      <c r="Q88" s="154"/>
    </row>
    <row r="89" spans="1:17" x14ac:dyDescent="0.25">
      <c r="B89" s="18"/>
      <c r="C89" s="114">
        <v>4</v>
      </c>
      <c r="D89" s="118" t="s">
        <v>45</v>
      </c>
      <c r="E89" s="118"/>
      <c r="F89" s="118"/>
      <c r="G89" s="118"/>
      <c r="H89" s="25"/>
      <c r="I89" s="26"/>
      <c r="K89" s="66"/>
      <c r="L89" s="31"/>
      <c r="M89" s="151"/>
      <c r="N89" s="152"/>
      <c r="O89" s="153"/>
      <c r="P89" s="152"/>
      <c r="Q89" s="154"/>
    </row>
    <row r="90" spans="1:17" x14ac:dyDescent="0.25">
      <c r="B90" s="18"/>
      <c r="C90" s="14"/>
      <c r="D90" s="119" t="s">
        <v>40</v>
      </c>
      <c r="E90" s="140"/>
      <c r="F90" s="140"/>
      <c r="G90" s="140"/>
      <c r="H90" s="25"/>
      <c r="I90" s="92"/>
      <c r="J90" s="13"/>
      <c r="K90" s="65" t="str">
        <f>IF(I90="","",(I90/$I$93))</f>
        <v/>
      </c>
      <c r="L90" s="31"/>
      <c r="M90" s="151"/>
      <c r="N90" s="152"/>
      <c r="O90" s="153"/>
      <c r="P90" s="152"/>
      <c r="Q90" s="154"/>
    </row>
    <row r="91" spans="1:17" ht="14.4" thickBot="1" x14ac:dyDescent="0.3">
      <c r="B91" s="18"/>
      <c r="C91" s="14"/>
      <c r="D91" s="119" t="s">
        <v>41</v>
      </c>
      <c r="E91" s="141"/>
      <c r="F91" s="141"/>
      <c r="G91" s="141"/>
      <c r="H91" s="25"/>
      <c r="I91" s="92"/>
      <c r="J91" s="13"/>
      <c r="K91" s="67" t="str">
        <f>IF(I91="","",(I91/$I$93))</f>
        <v/>
      </c>
      <c r="L91" s="31"/>
      <c r="M91" s="155"/>
      <c r="N91" s="156"/>
      <c r="O91" s="157"/>
      <c r="P91" s="156"/>
      <c r="Q91" s="158"/>
    </row>
    <row r="92" spans="1:17" ht="14.4" thickBot="1" x14ac:dyDescent="0.3">
      <c r="B92" s="18" t="s">
        <v>5</v>
      </c>
      <c r="C92" s="14" t="s">
        <v>5</v>
      </c>
      <c r="D92" s="119" t="s">
        <v>42</v>
      </c>
      <c r="E92" s="141"/>
      <c r="F92" s="141"/>
      <c r="G92" s="141"/>
      <c r="H92" s="25"/>
      <c r="I92" s="93"/>
      <c r="J92" s="13"/>
      <c r="K92" s="68" t="str">
        <f>IF(I92="","",(I92/$I$93))</f>
        <v/>
      </c>
      <c r="L92" s="31"/>
    </row>
    <row r="93" spans="1:17" x14ac:dyDescent="0.25">
      <c r="B93" s="18"/>
      <c r="C93" s="10">
        <v>5</v>
      </c>
      <c r="D93" s="43" t="s">
        <v>9</v>
      </c>
      <c r="E93" s="25"/>
      <c r="F93" s="25"/>
      <c r="G93" s="25"/>
      <c r="H93" s="25"/>
      <c r="I93" s="91">
        <f>SUM(I86:I92)</f>
        <v>0</v>
      </c>
      <c r="J93" s="54"/>
      <c r="K93" s="65" t="e">
        <f>SUM(K86:K92)</f>
        <v>#DIV/0!</v>
      </c>
      <c r="L93" s="31"/>
      <c r="M93" s="143" t="str">
        <f>IF(SUM(I87:I92)&lt;&gt;O83,"ERROR: The breakdown of Match Funds to the left must equal the Match total in cell N79.","")</f>
        <v/>
      </c>
      <c r="N93" s="144"/>
      <c r="O93" s="143"/>
      <c r="P93" s="144"/>
    </row>
    <row r="94" spans="1:17" ht="8.25" customHeight="1" x14ac:dyDescent="0.25">
      <c r="B94" s="18"/>
      <c r="C94" s="25"/>
      <c r="D94" s="25"/>
      <c r="I94" s="17"/>
      <c r="J94" s="55"/>
      <c r="K94" s="55"/>
      <c r="L94" s="9"/>
      <c r="M94" s="145"/>
      <c r="N94" s="146"/>
      <c r="O94" s="145"/>
      <c r="P94" s="146"/>
    </row>
    <row r="95" spans="1:17" x14ac:dyDescent="0.25">
      <c r="A95" s="56" t="s">
        <v>36</v>
      </c>
      <c r="B95" s="57" t="s">
        <v>32</v>
      </c>
      <c r="C95" s="57"/>
      <c r="D95" s="57"/>
      <c r="E95" s="58"/>
      <c r="F95" s="58"/>
      <c r="G95" s="58"/>
      <c r="H95" s="58"/>
      <c r="I95" s="59"/>
      <c r="J95" s="60"/>
      <c r="K95" s="60"/>
      <c r="L95" s="61"/>
      <c r="M95" s="84"/>
      <c r="N95" s="58"/>
      <c r="O95" s="84"/>
      <c r="P95" s="58"/>
      <c r="Q95" s="84"/>
    </row>
    <row r="96" spans="1:17" x14ac:dyDescent="0.25">
      <c r="A96" s="8" t="s">
        <v>10</v>
      </c>
      <c r="B96" s="25" t="s">
        <v>79</v>
      </c>
      <c r="I96" s="4"/>
      <c r="L96" s="9"/>
    </row>
    <row r="97" spans="1:12" x14ac:dyDescent="0.25">
      <c r="A97" s="14" t="s">
        <v>75</v>
      </c>
      <c r="B97" s="3" t="s">
        <v>80</v>
      </c>
      <c r="I97" s="4"/>
      <c r="L97" s="9"/>
    </row>
    <row r="98" spans="1:12" x14ac:dyDescent="0.25"/>
    <row r="103" spans="1:12" x14ac:dyDescent="0.25"/>
    <row r="105" spans="1:12" x14ac:dyDescent="0.25"/>
  </sheetData>
  <dataConsolidate/>
  <mergeCells count="63">
    <mergeCell ref="C46:E46"/>
    <mergeCell ref="C47:E47"/>
    <mergeCell ref="C59:E59"/>
    <mergeCell ref="C55:E55"/>
    <mergeCell ref="C57:E57"/>
    <mergeCell ref="N6:P6"/>
    <mergeCell ref="A4:J4"/>
    <mergeCell ref="A5:J5"/>
    <mergeCell ref="O3:Q3"/>
    <mergeCell ref="L1:M1"/>
    <mergeCell ref="L2:M2"/>
    <mergeCell ref="O4:P4"/>
    <mergeCell ref="N5:P5"/>
    <mergeCell ref="O1:P1"/>
    <mergeCell ref="A1:C1"/>
    <mergeCell ref="D1:J1"/>
    <mergeCell ref="A2:C2"/>
    <mergeCell ref="A3:C3"/>
    <mergeCell ref="D3:J3"/>
    <mergeCell ref="D2:J2"/>
    <mergeCell ref="M93:P94"/>
    <mergeCell ref="C81:G81"/>
    <mergeCell ref="C74:G74"/>
    <mergeCell ref="C75:G75"/>
    <mergeCell ref="C76:G76"/>
    <mergeCell ref="C77:G77"/>
    <mergeCell ref="C78:G78"/>
    <mergeCell ref="C79:G79"/>
    <mergeCell ref="C80:G80"/>
    <mergeCell ref="M86:Q91"/>
    <mergeCell ref="E90:G90"/>
    <mergeCell ref="E91:G91"/>
    <mergeCell ref="E92:G92"/>
    <mergeCell ref="C19:E19"/>
    <mergeCell ref="C20:E20"/>
    <mergeCell ref="A6:L7"/>
    <mergeCell ref="C16:E16"/>
    <mergeCell ref="C11:E11"/>
    <mergeCell ref="C12:E12"/>
    <mergeCell ref="C13:E13"/>
    <mergeCell ref="C14:E14"/>
    <mergeCell ref="C15:E15"/>
    <mergeCell ref="P50:Q50"/>
    <mergeCell ref="G82:H82"/>
    <mergeCell ref="B32:D32"/>
    <mergeCell ref="C35:E35"/>
    <mergeCell ref="C33:E33"/>
    <mergeCell ref="C34:E34"/>
    <mergeCell ref="D61:E61"/>
    <mergeCell ref="D62:E62"/>
    <mergeCell ref="D63:E63"/>
    <mergeCell ref="D64:E64"/>
    <mergeCell ref="C41:E41"/>
    <mergeCell ref="C42:E42"/>
    <mergeCell ref="C40:E40"/>
    <mergeCell ref="D65:E65"/>
    <mergeCell ref="C69:E69"/>
    <mergeCell ref="C70:E70"/>
    <mergeCell ref="C23:E23"/>
    <mergeCell ref="C24:E24"/>
    <mergeCell ref="C28:E28"/>
    <mergeCell ref="C29:E29"/>
    <mergeCell ref="C36:E36"/>
  </mergeCells>
  <phoneticPr fontId="0" type="noConversion"/>
  <printOptions horizontalCentered="1"/>
  <pageMargins left="0.25" right="0.25" top="0.4" bottom="0.3" header="0.2" footer="0.2"/>
  <pageSetup scale="83" fitToHeight="2" orientation="landscape" r:id="rId1"/>
  <headerFooter alignWithMargins="0">
    <oddHeader xml:space="preserve">&amp;L&amp;"Arial,Bold"                                                                        EXHIBIT B&amp;C&amp;"Arial,Bold"&amp;12ODOT GRANT BUDGET AND COST SHARING&amp;"Arial,Regular"&amp;11
</oddHeader>
    <oddFooter>&amp;R&amp;9Page &amp;P</oddFooter>
  </headerFooter>
  <rowBreaks count="1" manualBreakCount="1">
    <brk id="4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&amp; Cost Sharing</vt:lpstr>
      <vt:lpstr>'Budget &amp; Cost Sharing'!Print_Area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Mathis</dc:creator>
  <cp:lastModifiedBy>DWYER Naomi</cp:lastModifiedBy>
  <cp:lastPrinted>2017-10-13T20:26:06Z</cp:lastPrinted>
  <dcterms:created xsi:type="dcterms:W3CDTF">1997-10-14T19:24:46Z</dcterms:created>
  <dcterms:modified xsi:type="dcterms:W3CDTF">2024-05-01T22:28:44Z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870107-094d-417a-be4e-221e87afbec1_Enabled">
    <vt:lpwstr>true</vt:lpwstr>
  </property>
  <property fmtid="{D5CDD505-2E9C-101B-9397-08002B2CF9AE}" pid="3" name="MSIP_Label_e4870107-094d-417a-be4e-221e87afbec1_SetDate">
    <vt:lpwstr>2024-03-21T23:03:52Z</vt:lpwstr>
  </property>
  <property fmtid="{D5CDD505-2E9C-101B-9397-08002B2CF9AE}" pid="4" name="MSIP_Label_e4870107-094d-417a-be4e-221e87afbec1_Method">
    <vt:lpwstr>Privileged</vt:lpwstr>
  </property>
  <property fmtid="{D5CDD505-2E9C-101B-9397-08002B2CF9AE}" pid="5" name="MSIP_Label_e4870107-094d-417a-be4e-221e87afbec1_Name">
    <vt:lpwstr>Level 2 - Limited (Items)</vt:lpwstr>
  </property>
  <property fmtid="{D5CDD505-2E9C-101B-9397-08002B2CF9AE}" pid="6" name="MSIP_Label_e4870107-094d-417a-be4e-221e87afbec1_SiteId">
    <vt:lpwstr>28b0d013-46bc-4a64-8d86-1c8a31cf590d</vt:lpwstr>
  </property>
  <property fmtid="{D5CDD505-2E9C-101B-9397-08002B2CF9AE}" pid="7" name="MSIP_Label_e4870107-094d-417a-be4e-221e87afbec1_ActionId">
    <vt:lpwstr>6f031b08-15c2-4817-836c-a3e41700a158</vt:lpwstr>
  </property>
  <property fmtid="{D5CDD505-2E9C-101B-9397-08002B2CF9AE}" pid="8" name="MSIP_Label_e4870107-094d-417a-be4e-221e87afbec1_ContentBits">
    <vt:lpwstr>0</vt:lpwstr>
  </property>
</Properties>
</file>